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'Доходы'!#REF!</definedName>
    <definedName name="APPT" localSheetId="2">'Источники'!$A$25</definedName>
    <definedName name="APPT" localSheetId="1">'Расходы'!$A$20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'Доходы'!#REF!</definedName>
    <definedName name="FILE_NAME">#REF!</definedName>
    <definedName name="FIO" localSheetId="0">'Доходы'!#REF!</definedName>
    <definedName name="FIO" localSheetId="2">'Источники'!#REF!</definedName>
    <definedName name="FIO" localSheetId="1">'Расходы'!$D$20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'Доходы'!#REF!</definedName>
    <definedName name="REG_DATE">#REF!</definedName>
    <definedName name="REND_1" localSheetId="0">'Доходы'!$A$64</definedName>
    <definedName name="REND_1" localSheetId="2">'Источники'!$A$23</definedName>
    <definedName name="REND_1" localSheetId="1">'Расходы'!$A$457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'Доходы'!#REF!</definedName>
    <definedName name="SIGN" localSheetId="2">'Источники'!$A$25:$D$26</definedName>
    <definedName name="SIGN" localSheetId="1">'Расходы'!$A$19:$D$21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<sst xmlns="http://schemas.openxmlformats.org/spreadsheetml/2006/main" count="1703" uniqueCount="728">
  <si>
    <t xml:space="preserve">000 0502 7130000 000 000 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</si>
  <si>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</si>
  <si>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000 0502 7131522 000 000 </t>
  </si>
  <si>
    <t xml:space="preserve">000 0502 7131522 243 000 </t>
  </si>
  <si>
    <t xml:space="preserve">000 0502 7131522 243 200 </t>
  </si>
  <si>
    <t xml:space="preserve">000 0502 7131522 243 220 </t>
  </si>
  <si>
    <t xml:space="preserve">000 0502 7131522 243 225 </t>
  </si>
  <si>
    <t xml:space="preserve">000 0502 7131522 244 000 </t>
  </si>
  <si>
    <t xml:space="preserve">000 0502 7131522 244 200 </t>
  </si>
  <si>
    <t xml:space="preserve">000 0502 7131522 244 220 </t>
  </si>
  <si>
    <t xml:space="preserve">000 0502 7131522 244 225 </t>
  </si>
  <si>
    <t xml:space="preserve">000 0502 7131522 244 226 </t>
  </si>
  <si>
    <t xml:space="preserve">000 0502 7131522 244 300 </t>
  </si>
  <si>
    <t xml:space="preserve">000 0502 7131522 244 310 </t>
  </si>
  <si>
    <t xml:space="preserve">000 0502 7131522 244 340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</si>
  <si>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</si>
  <si>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000 0502 7131522 810 000 </t>
  </si>
  <si>
    <t xml:space="preserve">000 0502 7131522 810 200 </t>
  </si>
  <si>
    <t>Безвозмездные перечисления организациям</t>
  </si>
  <si>
    <t xml:space="preserve">000 0502 7131522 810 240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</si>
  <si>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</si>
  <si>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000 0502 7131522 810 242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</si>
  <si>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</si>
  <si>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</si>
  <si>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</si>
  <si>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</si>
  <si>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</si>
  <si>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</si>
  <si>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</si>
  <si>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</si>
  <si>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</si>
  <si>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</si>
  <si>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000 0503 7131538 244 226 </t>
  </si>
  <si>
    <t xml:space="preserve">000 0503 7131538 244 290 </t>
  </si>
  <si>
    <t xml:space="preserve">000 0503 7131538 244 300 </t>
  </si>
  <si>
    <t xml:space="preserve">000 0503 7131538 244 340 </t>
  </si>
  <si>
    <t>Проведение мероприятий по озеленению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</si>
  <si>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000 0503 7131540 000 000 </t>
  </si>
  <si>
    <t xml:space="preserve">000 0503 7131540 244 000 </t>
  </si>
  <si>
    <t xml:space="preserve">000 0503 7131540 244 300 </t>
  </si>
  <si>
    <t xml:space="preserve">000 0503 7131540 244 340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</si>
  <si>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</si>
  <si>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</si>
  <si>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</si>
  <si>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</si>
  <si>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</si>
  <si>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</si>
  <si>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000 0503 7131541 244 300 </t>
  </si>
  <si>
    <t xml:space="preserve">000 0503 7131541 244 340 </t>
  </si>
  <si>
    <t xml:space="preserve">000 0503 7131541 810 000 </t>
  </si>
  <si>
    <t xml:space="preserve">000 0503 7131541 810 200 </t>
  </si>
  <si>
    <t xml:space="preserve">000 0503 7131541 810 240 </t>
  </si>
  <si>
    <t xml:space="preserve">000 0503 7131541 810 242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</si>
  <si>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</si>
  <si>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</si>
  <si>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</si>
  <si>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</si>
  <si>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</si>
  <si>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000 0503 7131542 244 225 </t>
  </si>
  <si>
    <t xml:space="preserve">000 0503 7131542 244 226 </t>
  </si>
  <si>
    <t xml:space="preserve">000 0503 7131542 244 300 </t>
  </si>
  <si>
    <t xml:space="preserve">000 0503 7131542 244 310 </t>
  </si>
  <si>
    <t xml:space="preserve">000 0503 7131542 244 340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</si>
  <si>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</si>
  <si>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000 0503 7131553 000 000 </t>
  </si>
  <si>
    <t xml:space="preserve">000 0503 7131553 244 000 </t>
  </si>
  <si>
    <t xml:space="preserve">000 0503 7131553 244 200 </t>
  </si>
  <si>
    <t xml:space="preserve">000 0503 7131553 244 220 </t>
  </si>
  <si>
    <t xml:space="preserve">000 0503 7131553 244 226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</si>
  <si>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</si>
  <si>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</si>
  <si>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</si>
  <si>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</si>
  <si>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</si>
  <si>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</si>
  <si>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</si>
  <si>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</si>
  <si>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000 0707 7151523 000 000 </t>
  </si>
  <si>
    <t xml:space="preserve">000 0707 7151523 244 000 </t>
  </si>
  <si>
    <t xml:space="preserve">000 0707 7151523 244 200 </t>
  </si>
  <si>
    <t xml:space="preserve">000 0707 7151523 244 220 </t>
  </si>
  <si>
    <t xml:space="preserve">000 0707 7151523 244 226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</si>
  <si>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</si>
  <si>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</si>
  <si>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000 0707 7151566 123 000 </t>
  </si>
  <si>
    <t xml:space="preserve">000 0707 7151566 123 200 </t>
  </si>
  <si>
    <t xml:space="preserve">000 0707 7151566 123 220 </t>
  </si>
  <si>
    <t xml:space="preserve">000 0707 7151566 123 226 </t>
  </si>
  <si>
    <t>Комплексные меры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</si>
  <si>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000 0707 7151568 000 000 </t>
  </si>
  <si>
    <t xml:space="preserve">000 0707 7151568 244 000 </t>
  </si>
  <si>
    <t xml:space="preserve">000 0707 7151568 244 200 </t>
  </si>
  <si>
    <t xml:space="preserve">000 0707 7151568 244 220 </t>
  </si>
  <si>
    <t xml:space="preserve">000 0707 7151568 244 226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</si>
  <si>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</si>
  <si>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</si>
  <si>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</si>
  <si>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</si>
  <si>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</si>
  <si>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 xml:space="preserve">000 0801 7130000 000 000 </t>
  </si>
  <si>
    <t xml:space="preserve">000 0801 7131553 000 000 </t>
  </si>
  <si>
    <t xml:space="preserve">000 0801 7131553 244 000 </t>
  </si>
  <si>
    <t xml:space="preserve">000 0801 7131553 244 200 </t>
  </si>
  <si>
    <t xml:space="preserve">000 0801 7131553 244 220 </t>
  </si>
  <si>
    <t xml:space="preserve">000 0801 7131553 244 226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</si>
  <si>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</si>
  <si>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</si>
  <si>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</si>
  <si>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</si>
  <si>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</si>
  <si>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</si>
  <si>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</si>
  <si>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</si>
  <si>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</si>
  <si>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000 0801 7141250 111 213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</si>
  <si>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</si>
  <si>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</si>
  <si>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</si>
  <si>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</si>
  <si>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000 0801 7141250 244 222 </t>
  </si>
  <si>
    <t xml:space="preserve">000 0801 7141250 244 223 </t>
  </si>
  <si>
    <t xml:space="preserve">000 0801 7141250 244 225 </t>
  </si>
  <si>
    <t xml:space="preserve">000 0801 7141250 244 226 </t>
  </si>
  <si>
    <t xml:space="preserve">000 0801 7141250 244 290 </t>
  </si>
  <si>
    <t xml:space="preserve">000 0801 7141250 244 300 </t>
  </si>
  <si>
    <t xml:space="preserve">000 0801 7141250 244 310 </t>
  </si>
  <si>
    <t xml:space="preserve">000 0801 7141250 244 340 </t>
  </si>
  <si>
    <t xml:space="preserve">000 0801 7141250 852 000 </t>
  </si>
  <si>
    <t xml:space="preserve">000 0801 7141250 852 200 </t>
  </si>
  <si>
    <t xml:space="preserve">000 0801 7141250 852 290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</si>
  <si>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</si>
  <si>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</si>
  <si>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</si>
  <si>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</si>
  <si>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</si>
  <si>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</si>
  <si>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000 0801 7141260 111 213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</si>
  <si>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</si>
  <si>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</si>
  <si>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</si>
  <si>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000 0801 7141260 244 222 </t>
  </si>
  <si>
    <t xml:space="preserve">000 0801 7141260 244 226 </t>
  </si>
  <si>
    <t xml:space="preserve">000 0801 7141260 244 300 </t>
  </si>
  <si>
    <t xml:space="preserve">000 0801 7141260 244 340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</si>
  <si>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</si>
  <si>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000 0801 7141563 000 000 </t>
  </si>
  <si>
    <t xml:space="preserve">000 0801 7141563 244 000 </t>
  </si>
  <si>
    <t xml:space="preserve">000 0801 7141563 244 200 </t>
  </si>
  <si>
    <t xml:space="preserve">000 0801 7141563 244 220 </t>
  </si>
  <si>
    <t xml:space="preserve">000 0801 7141563 244 222 </t>
  </si>
  <si>
    <t xml:space="preserve">000 0801 7141563 244 226 </t>
  </si>
  <si>
    <t xml:space="preserve">000 0801 7141563 244 290 </t>
  </si>
  <si>
    <t xml:space="preserve">000 0801 7141563 244 300 </t>
  </si>
  <si>
    <t xml:space="preserve">000 0801 7141563 244 310 </t>
  </si>
  <si>
    <t xml:space="preserve">000 0801 7141563 244 340 </t>
  </si>
  <si>
    <t>Мероприятия по капитальному ремонту объектов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</si>
  <si>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000 0801 7141564 000 000 </t>
  </si>
  <si>
    <t xml:space="preserve">000 0801 7141564 243 000 </t>
  </si>
  <si>
    <t xml:space="preserve">000 0801 7141564 243 200 </t>
  </si>
  <si>
    <t xml:space="preserve">000 0801 7141564 243 220 </t>
  </si>
  <si>
    <t xml:space="preserve">000 0801 7141564 243 225 </t>
  </si>
  <si>
    <t xml:space="preserve">000 0801 7141564 244 000 </t>
  </si>
  <si>
    <t xml:space="preserve">000 0801 7141564 244 200 </t>
  </si>
  <si>
    <t xml:space="preserve">000 0801 7141564 244 220 </t>
  </si>
  <si>
    <t xml:space="preserve">000 0801 7141564 244 226 </t>
  </si>
  <si>
    <t>Капитальный ремонт объектов государственной (муниципальной) собственности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</si>
  <si>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000 0801 7147067 000 000 </t>
  </si>
  <si>
    <t xml:space="preserve">000 0801 7147067 243 000 </t>
  </si>
  <si>
    <t xml:space="preserve">000 0801 7147067 243 200 </t>
  </si>
  <si>
    <t xml:space="preserve">000 0801 7147067 243 220 </t>
  </si>
  <si>
    <t xml:space="preserve">000 0801 7147067 243 225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</si>
  <si>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</si>
  <si>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</si>
  <si>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</si>
  <si>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</si>
  <si>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</si>
  <si>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</si>
  <si>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</si>
  <si>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</si>
  <si>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</si>
  <si>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</si>
  <si>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</si>
  <si>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</si>
  <si>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</si>
  <si>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</si>
  <si>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</si>
  <si>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</si>
  <si>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</si>
  <si>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</si>
  <si>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</si>
  <si>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</si>
  <si>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</si>
  <si>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</si>
  <si>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</si>
  <si>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</si>
  <si>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000 1102 7151534 244 222 </t>
  </si>
  <si>
    <t xml:space="preserve">000 1102 7151534 244 226 </t>
  </si>
  <si>
    <t xml:space="preserve">000 1102 7151534 244 290 </t>
  </si>
  <si>
    <t xml:space="preserve">000 1102 7151534 244 300 </t>
  </si>
  <si>
    <t xml:space="preserve">000 1102 7151534 244 310 </t>
  </si>
  <si>
    <t xml:space="preserve">000 1102 7151534 244 340 </t>
  </si>
  <si>
    <t>Поддержка муниципальных образований по развитию общественной инфраструктуры муниципального значения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</si>
  <si>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000 1102 7157202 000 000 </t>
  </si>
  <si>
    <t xml:space="preserve">000 1102 7157202 244 000 </t>
  </si>
  <si>
    <t xml:space="preserve">000 1102 7157202 244 200 </t>
  </si>
  <si>
    <t xml:space="preserve">000 1102 7157202 244 220 </t>
  </si>
  <si>
    <t xml:space="preserve">000 1102 7157202 244 225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</si>
  <si>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</si>
  <si>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</si>
  <si>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</si>
  <si>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</si>
  <si>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</si>
  <si>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</si>
  <si>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</si>
  <si>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</si>
  <si>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</si>
  <si>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</si>
  <si>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</si>
  <si>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</si>
  <si>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</si>
  <si>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</si>
  <si>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</si>
  <si>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</si>
  <si>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</si>
  <si>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</si>
  <si>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</si>
  <si>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</si>
  <si>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</si>
  <si>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</si>
  <si>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616 01050201100000 510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</si>
  <si>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</si>
  <si>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</si>
  <si>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</si>
  <si>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</si>
  <si>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616 01050201100000 610</t>
  </si>
  <si>
    <t>EXPORT_SRC_KIND</t>
  </si>
  <si>
    <t>СБС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</si>
  <si>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</si>
  <si>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</si>
  <si>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</si>
  <si>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</si>
  <si>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</si>
  <si>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</si>
  <si>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</si>
  <si>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</si>
  <si>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</si>
  <si>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</si>
  <si>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</si>
  <si>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</si>
  <si>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</si>
  <si>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</si>
  <si>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</si>
  <si>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</si>
  <si>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</si>
  <si>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</si>
  <si>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</si>
  <si>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</si>
  <si>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</si>
  <si>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</si>
  <si>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</si>
  <si>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</si>
  <si>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</si>
  <si>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</si>
  <si>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</si>
  <si>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</si>
  <si>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</si>
  <si>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</si>
  <si>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</si>
  <si>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</si>
  <si>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</si>
  <si>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</si>
  <si>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на 01.07.2015 г.</t>
  </si>
  <si>
    <t>01.07.2015</t>
  </si>
  <si>
    <t>Бюджет МО "Сяськелевское сельское поселение"</t>
  </si>
  <si>
    <t>Периодичность: годовая</t>
  </si>
  <si>
    <t>Единица измерения: руб.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</si>
  <si>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</si>
  <si>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</si>
  <si>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</si>
  <si>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</si>
  <si>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</si>
  <si>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</si>
  <si>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</si>
  <si>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</si>
  <si>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</si>
  <si>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</si>
  <si>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</si>
  <si>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</si>
  <si>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</si>
  <si>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</si>
  <si>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</si>
  <si>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</si>
  <si>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</si>
  <si>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</si>
  <si>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</si>
  <si>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</si>
  <si>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</si>
  <si>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</si>
  <si>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</si>
  <si>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</si>
  <si>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</si>
  <si>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</si>
  <si>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</si>
  <si>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</si>
  <si>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</si>
  <si>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</si>
  <si>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</si>
  <si>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</si>
  <si>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</si>
  <si>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</si>
  <si>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</si>
  <si>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</si>
  <si>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</si>
  <si>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</si>
  <si>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</si>
  <si>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</si>
  <si>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</si>
  <si>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</si>
  <si>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</si>
  <si>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</si>
  <si>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</si>
  <si>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</si>
  <si>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</si>
  <si>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</si>
  <si>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</si>
  <si>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</si>
  <si>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</si>
  <si>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</si>
  <si>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</si>
  <si>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</si>
  <si>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</si>
  <si>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</si>
  <si>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</si>
  <si>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616 11105035100000 120</t>
  </si>
  <si>
    <t>Доходы от сдачи в аренду имущества, составляющего казну поселений (за исключением земельных участков)</t>
  </si>
  <si>
    <t>616 11105075100000 120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</si>
  <si>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</si>
  <si>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616 11109045100000 120</t>
  </si>
  <si>
    <t>прочие поступления от использования имущества (НАЙМ)</t>
  </si>
  <si>
    <t>616 11109045100111 120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</si>
  <si>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</si>
  <si>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</si>
  <si>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получателями средств бюджетов поселений</t>
  </si>
  <si>
    <t>616 11301995100521 130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</si>
  <si>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</si>
  <si>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</si>
  <si>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ущерба, зачисляемые в бюджеты поселений</t>
  </si>
  <si>
    <t>616 11690050100000 140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</si>
  <si>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</si>
  <si>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</si>
  <si>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</si>
  <si>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</si>
  <si>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</si>
  <si>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616 20201001100000 151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</si>
  <si>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</si>
  <si>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000 20202216100000 000</t>
  </si>
  <si>
    <t>616 20202216100000 151</t>
  </si>
  <si>
    <t>Прочие субсидии бюджетам поселений</t>
  </si>
  <si>
    <t>616 20202999100000 151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</si>
  <si>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</si>
  <si>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616 20203015100000 151</t>
  </si>
  <si>
    <t>Субвенции бюджетам поселений на выполнение передаваемых полномочий субъектов Российской Федерации</t>
  </si>
  <si>
    <t>616 20203024100000 151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</si>
  <si>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</si>
  <si>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616 20204014100000 151</t>
  </si>
  <si>
    <t>Прочие межбюджетные трансферты, передаваемые бюджетам поселений</t>
  </si>
  <si>
    <t>616 20204999100000 151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</si>
  <si>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</si>
  <si>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</si>
  <si>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</si>
  <si>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</si>
  <si>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</si>
  <si>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</si>
  <si>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</si>
  <si>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</si>
  <si>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</si>
  <si>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</si>
  <si>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</si>
  <si>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</si>
  <si>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</si>
  <si>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</si>
  <si>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</si>
  <si>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</si>
  <si>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</si>
  <si>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</si>
  <si>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</si>
  <si>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Сяськелевского сельского поселения Гатчинского муниципального района Ленинградской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</si>
  <si>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</si>
  <si>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</si>
  <si>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</si>
  <si>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</si>
  <si>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</si>
  <si>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</si>
  <si>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</si>
  <si>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</si>
  <si>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</si>
  <si>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</si>
  <si>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</si>
  <si>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</si>
  <si>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</si>
  <si>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>Начисления на выплаты по оплате труда</t>
  </si>
  <si>
    <t xml:space="preserve">000 0104 6171102 121 213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</si>
  <si>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</si>
  <si>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</si>
  <si>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</si>
  <si>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</si>
  <si>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</si>
  <si>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</si>
  <si>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000 0104 6171104 121 213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</si>
  <si>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</si>
  <si>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</si>
  <si>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</si>
  <si>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</si>
  <si>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</si>
  <si>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</si>
  <si>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</si>
  <si>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000 0104 6181103 121 213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</si>
  <si>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</si>
  <si>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</si>
  <si>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</si>
  <si>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</si>
  <si>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</si>
  <si>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</si>
  <si>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>Социальное обеспечение</t>
  </si>
  <si>
    <t xml:space="preserve">000 0104 6181103 122 260 </t>
  </si>
  <si>
    <t>Пособия по социальной помощи населению</t>
  </si>
  <si>
    <t xml:space="preserve">000 0104 6181103 122 262 </t>
  </si>
  <si>
    <t>Закупка товаров, работ, услуг в целях капитального ремонта государственного (муниципального) имущества</t>
  </si>
  <si>
    <t xml:space="preserve">000 0104 6181103 243 000 </t>
  </si>
  <si>
    <t xml:space="preserve">000 0104 6181103 243 200 </t>
  </si>
  <si>
    <t xml:space="preserve">000 0104 6181103 243 220 </t>
  </si>
  <si>
    <t>Работы, услуги по содержанию имущества</t>
  </si>
  <si>
    <t xml:space="preserve">000 0104 6181103 243 225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</si>
  <si>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</si>
  <si>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</si>
  <si>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</si>
  <si>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</si>
  <si>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</si>
  <si>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</si>
  <si>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>Транспортные услуги</t>
  </si>
  <si>
    <t xml:space="preserve">000 0104 6181103 244 222 </t>
  </si>
  <si>
    <t>Коммунальные услуги</t>
  </si>
  <si>
    <t xml:space="preserve">000 0104 6181103 244 223 </t>
  </si>
  <si>
    <t xml:space="preserve">000 0104 6181103 244 225 </t>
  </si>
  <si>
    <t xml:space="preserve">000 0104 6181103 244 226 </t>
  </si>
  <si>
    <t>Прочие расходы</t>
  </si>
  <si>
    <t xml:space="preserve">000 0104 6181103 244 290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</si>
  <si>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</si>
  <si>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</si>
  <si>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</si>
  <si>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</si>
  <si>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>Увеличение стоимости материальных запасов</t>
  </si>
  <si>
    <t xml:space="preserve">000 0104 6181103 244 340 </t>
  </si>
  <si>
    <t>Уплата прочих налогов, сборов и иных платежей</t>
  </si>
  <si>
    <t xml:space="preserve">000 0104 6181103 852 000 </t>
  </si>
  <si>
    <t xml:space="preserve">000 0104 6181103 852 200 </t>
  </si>
  <si>
    <t xml:space="preserve">000 0104 6181103 852 290 </t>
  </si>
  <si>
    <t>Резервные фонды</t>
  </si>
  <si>
    <t xml:space="preserve">000 0111 0000000 000 000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</si>
  <si>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</si>
  <si>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</si>
  <si>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</si>
  <si>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</si>
  <si>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</si>
  <si>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</si>
  <si>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</si>
  <si>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>Другие общегосударственные вопросы</t>
  </si>
  <si>
    <t xml:space="preserve">000 0113 0000000 000 000 </t>
  </si>
  <si>
    <t xml:space="preserve">000 0113 6180000 000 000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</si>
  <si>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</si>
  <si>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000 0113 6187134 000 000 </t>
  </si>
  <si>
    <t xml:space="preserve">000 0113 6187134 244 000 </t>
  </si>
  <si>
    <t xml:space="preserve">000 0113 6187134 244 300 </t>
  </si>
  <si>
    <t xml:space="preserve">000 0113 6187134 244 340 </t>
  </si>
  <si>
    <t xml:space="preserve">000 0113 6290000 000 000 </t>
  </si>
  <si>
    <t>Передача полномочий по жилищному контролю в рамках непрограммных расходов ОМСУ</t>
  </si>
  <si>
    <t xml:space="preserve">000 0113 6291301 000 000 </t>
  </si>
  <si>
    <t>Иные межбюджетные трансферты</t>
  </si>
  <si>
    <t xml:space="preserve">000 0113 6291301 540 000 </t>
  </si>
  <si>
    <t xml:space="preserve">000 0113 6291301 540 200 </t>
  </si>
  <si>
    <t>Безвозмездные перечисления бюджетам</t>
  </si>
  <si>
    <t xml:space="preserve">000 0113 6291301 540 250 </t>
  </si>
  <si>
    <t>Перечисления другим бюджетам бюджетной системы Российской Федерации</t>
  </si>
  <si>
    <t xml:space="preserve">000 0113 6291301 540 251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</si>
  <si>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</si>
  <si>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000 0113 6291302 000 000 </t>
  </si>
  <si>
    <t xml:space="preserve">000 0113 6291302 540 000 </t>
  </si>
  <si>
    <t xml:space="preserve">000 0113 6291302 540 200 </t>
  </si>
  <si>
    <t xml:space="preserve">000 0113 6291302 540 250 </t>
  </si>
  <si>
    <t xml:space="preserve">000 0113 6291302 540 251 </t>
  </si>
  <si>
    <t>Передача полномочий по некоторым жилищным вопросам в рамках непрограммных расходов ОМСУ</t>
  </si>
  <si>
    <t xml:space="preserve">000 0113 6291303 000 000 </t>
  </si>
  <si>
    <t xml:space="preserve">000 0113 6291303 540 000 </t>
  </si>
  <si>
    <t xml:space="preserve">000 0113 6291303 540 200 </t>
  </si>
  <si>
    <t xml:space="preserve">000 0113 6291303 540 250 </t>
  </si>
  <si>
    <t xml:space="preserve">000 0113 6291303 540 251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</si>
  <si>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</si>
  <si>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000 0113 6291304 000 000 </t>
  </si>
  <si>
    <t xml:space="preserve">000 0113 6291304 540 000 </t>
  </si>
  <si>
    <t xml:space="preserve">000 0113 6291304 540 200 </t>
  </si>
  <si>
    <t xml:space="preserve">000 0113 6291304 540 250 </t>
  </si>
  <si>
    <t xml:space="preserve">000 0113 6291304 540 251 </t>
  </si>
  <si>
    <t>Передача полномочий по некоторым вопросам в области землеустройства и архитектуры в рамках непрограммных расходов ОМСУ</t>
  </si>
  <si>
    <t xml:space="preserve">000 0113 6291305 000 000 </t>
  </si>
  <si>
    <t xml:space="preserve">000 0113 6291305 540 000 </t>
  </si>
  <si>
    <t xml:space="preserve">000 0113 6291305 540 200 </t>
  </si>
  <si>
    <t xml:space="preserve">000 0113 6291305 540 250 </t>
  </si>
  <si>
    <t xml:space="preserve">000 0113 6291305 540 251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</si>
  <si>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</si>
  <si>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000 0113 6291306 000 000 </t>
  </si>
  <si>
    <t xml:space="preserve">000 0113 6291306 540 000 </t>
  </si>
  <si>
    <t xml:space="preserve">000 0113 6291306 540 200 </t>
  </si>
  <si>
    <t xml:space="preserve">000 0113 6291306 540 250 </t>
  </si>
  <si>
    <t xml:space="preserve">000 0113 6291306 540 251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</si>
  <si>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</si>
  <si>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000 0113 6291307 000 000 </t>
  </si>
  <si>
    <t xml:space="preserve">000 0113 6291307 540 000 </t>
  </si>
  <si>
    <t xml:space="preserve">000 0113 6291307 540 200 </t>
  </si>
  <si>
    <t xml:space="preserve">000 0113 6291307 540 250 </t>
  </si>
  <si>
    <t xml:space="preserve">000 0113 6291307 540 251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</si>
  <si>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</si>
  <si>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</si>
  <si>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</si>
  <si>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</si>
  <si>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</si>
  <si>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</si>
  <si>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</si>
  <si>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</si>
  <si>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</si>
  <si>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</si>
  <si>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</si>
  <si>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</si>
  <si>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000 0113 6291505 244 290 </t>
  </si>
  <si>
    <t xml:space="preserve">000 0113 6291505 852 000 </t>
  </si>
  <si>
    <t xml:space="preserve">000 0113 6291505 852 200 </t>
  </si>
  <si>
    <t xml:space="preserve">000 0113 6291505 852 290 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</si>
  <si>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</si>
  <si>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 xml:space="preserve">000 0113 6291506 000 000 </t>
  </si>
  <si>
    <t>Премии и гранты</t>
  </si>
  <si>
    <t xml:space="preserve">000 0113 6291506 350 000 </t>
  </si>
  <si>
    <t xml:space="preserve">000 0113 6291506 350 200 </t>
  </si>
  <si>
    <t xml:space="preserve">000 0113 6291506 350 290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</si>
  <si>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</si>
  <si>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</si>
  <si>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</si>
  <si>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</si>
  <si>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</si>
  <si>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</si>
  <si>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</si>
  <si>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 xml:space="preserve">000 0113 6291641 000 000 </t>
  </si>
  <si>
    <t xml:space="preserve">000 0113 6291641 244 000 </t>
  </si>
  <si>
    <t xml:space="preserve">000 0113 6291641 244 200 </t>
  </si>
  <si>
    <t xml:space="preserve">000 0113 6291641 244 290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</si>
  <si>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</si>
  <si>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</si>
  <si>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</si>
  <si>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</si>
  <si>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</si>
  <si>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</si>
  <si>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</si>
  <si>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</si>
  <si>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</si>
  <si>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</si>
  <si>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</si>
  <si>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000 0203 6295118 121 213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</si>
  <si>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</si>
  <si>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</si>
  <si>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</si>
  <si>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</si>
  <si>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</si>
  <si>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</si>
  <si>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</si>
  <si>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</si>
  <si>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Проведение мероприятий по гражданской обороне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</si>
  <si>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000 0309 7121509 000 000 </t>
  </si>
  <si>
    <t xml:space="preserve">000 0309 7121509 244 000 </t>
  </si>
  <si>
    <t xml:space="preserve">000 0309 7121509 244 300 </t>
  </si>
  <si>
    <t xml:space="preserve">000 0309 7121509 244 310 </t>
  </si>
  <si>
    <t xml:space="preserve">000 0309 7121509 244 340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</si>
  <si>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</si>
  <si>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</si>
  <si>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</si>
  <si>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</si>
  <si>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</si>
  <si>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</si>
  <si>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</si>
  <si>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</si>
  <si>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</si>
  <si>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000 0310 7121512 244 225 </t>
  </si>
  <si>
    <t xml:space="preserve">000 0310 7121512 244 226 </t>
  </si>
  <si>
    <t xml:space="preserve">000 0310 7121512 244 290 </t>
  </si>
  <si>
    <t xml:space="preserve">000 0310 7121512 244 300 </t>
  </si>
  <si>
    <t xml:space="preserve">000 0310 7121512 244 310 </t>
  </si>
  <si>
    <t xml:space="preserve">000 0310 7121512 244 340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</si>
  <si>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</si>
  <si>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</si>
  <si>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</si>
  <si>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</si>
  <si>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</si>
  <si>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</si>
  <si>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</si>
  <si>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</si>
  <si>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</si>
  <si>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000 0401 7111533 123 000 </t>
  </si>
  <si>
    <t xml:space="preserve">000 0401 7111533 123 200 </t>
  </si>
  <si>
    <t xml:space="preserve">000 0401 7111533 123 220 </t>
  </si>
  <si>
    <t xml:space="preserve">000 0401 7111533 123 226 </t>
  </si>
  <si>
    <t xml:space="preserve">000 0401 7111533 244 000 </t>
  </si>
  <si>
    <t xml:space="preserve">000 0401 7111533 244 200 </t>
  </si>
  <si>
    <t xml:space="preserve">000 0401 7111533 244 220 </t>
  </si>
  <si>
    <t xml:space="preserve">000 0401 7111533 244 226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</si>
  <si>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</si>
  <si>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</si>
  <si>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</si>
  <si>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</si>
  <si>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</si>
  <si>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</si>
  <si>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</si>
  <si>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</si>
  <si>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</si>
  <si>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</si>
  <si>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000 0409 7131539 244 226 </t>
  </si>
  <si>
    <t xml:space="preserve">616 0409 7131539 244 226 </t>
  </si>
  <si>
    <t xml:space="preserve">000 0409 7131539 244 300 </t>
  </si>
  <si>
    <t xml:space="preserve">000 0409 7131539 244 310 </t>
  </si>
  <si>
    <t xml:space="preserve">000 0409 7131539 244 340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</si>
  <si>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</si>
  <si>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</si>
  <si>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</si>
  <si>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</si>
  <si>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</si>
  <si>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000 0409 7131560 244 225 </t>
  </si>
  <si>
    <t xml:space="preserve">000 0409 7131560 244 226 </t>
  </si>
  <si>
    <t xml:space="preserve">000 0409 7131560 244 300 </t>
  </si>
  <si>
    <t xml:space="preserve">000 0409 7131560 244 340 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</si>
  <si>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</si>
  <si>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000 0409 7131561 000 000 </t>
  </si>
  <si>
    <t xml:space="preserve">000 0409 7131561 244 000 </t>
  </si>
  <si>
    <t xml:space="preserve">000 0409 7131561 244 200 </t>
  </si>
  <si>
    <t xml:space="preserve">000 0409 7131561 244 220 </t>
  </si>
  <si>
    <t xml:space="preserve">000 0409 7131561 244 225 </t>
  </si>
  <si>
    <t>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</si>
  <si>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000 0409 7131567 000 000 </t>
  </si>
  <si>
    <t xml:space="preserve">000 0409 7131567 244 000 </t>
  </si>
  <si>
    <t xml:space="preserve">000 0409 7131567 244 200 </t>
  </si>
  <si>
    <t xml:space="preserve">000 0409 7131567 244 220 </t>
  </si>
  <si>
    <t xml:space="preserve">000 0409 7131567 244 225 </t>
  </si>
  <si>
    <t>Капитальный ремонт и ремонт дворовых территорий многоквартирных домов, проездов к дворовым территориям многоквартирных населенных пунктов Ленинградской области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</si>
  <si>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000 0409 7137013 000 000 </t>
  </si>
  <si>
    <t xml:space="preserve">000 0409 7137013 244 000 </t>
  </si>
  <si>
    <t xml:space="preserve">000 0409 7137013 244 200 </t>
  </si>
  <si>
    <t xml:space="preserve">000 0409 7137013 244 220 </t>
  </si>
  <si>
    <t xml:space="preserve">000 0409 7137013 244 225 </t>
  </si>
  <si>
    <t xml:space="preserve">000 0409 7137014 000 000 </t>
  </si>
  <si>
    <t xml:space="preserve">000 0409 7137014 244 000 </t>
  </si>
  <si>
    <t xml:space="preserve">000 0409 7137014 244 200 </t>
  </si>
  <si>
    <t xml:space="preserve">000 0409 7137014 244 220 </t>
  </si>
  <si>
    <t xml:space="preserve">000 0409 7137014 244 225 </t>
  </si>
  <si>
    <t xml:space="preserve">000 0409 7137088 000 000 </t>
  </si>
  <si>
    <t xml:space="preserve">000 0409 7137088 244 000 </t>
  </si>
  <si>
    <t xml:space="preserve">000 0409 7137088 244 200 </t>
  </si>
  <si>
    <t xml:space="preserve">000 0409 7137088 244 220 </t>
  </si>
  <si>
    <t xml:space="preserve">000 0409 7137088 244 225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</si>
  <si>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</si>
  <si>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</si>
  <si>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</si>
  <si>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</si>
  <si>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</si>
  <si>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</si>
  <si>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</si>
  <si>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</si>
  <si>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</si>
  <si>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000 0410 7111516 244 225 </t>
  </si>
  <si>
    <t xml:space="preserve">000 0410 7111516 244 226 </t>
  </si>
  <si>
    <t xml:space="preserve">000 0410 7111516 244 300 </t>
  </si>
  <si>
    <t xml:space="preserve">000 0410 7111516 244 310 </t>
  </si>
  <si>
    <t xml:space="preserve">000 0410 7111516 244 340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</si>
  <si>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</si>
  <si>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</si>
  <si>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</si>
  <si>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</si>
  <si>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</si>
  <si>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000 0412 7111517 000 000 </t>
  </si>
  <si>
    <t xml:space="preserve">000 0412 7111517 244 000 </t>
  </si>
  <si>
    <t xml:space="preserve">000 0412 7111517 244 200 </t>
  </si>
  <si>
    <t xml:space="preserve">000 0412 7111517 244 220 </t>
  </si>
  <si>
    <t xml:space="preserve">000 0412 7111517 244 226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</si>
  <si>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</si>
  <si>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000 0412 7111518 000 000 </t>
  </si>
  <si>
    <t xml:space="preserve">000 0412 7111518 244 000 </t>
  </si>
  <si>
    <t xml:space="preserve">000 0412 7111518 244 200 </t>
  </si>
  <si>
    <t xml:space="preserve">000 0412 7111518 244 220 </t>
  </si>
  <si>
    <t xml:space="preserve">000 0412 7111518 244 226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</si>
  <si>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</si>
  <si>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</si>
  <si>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 xml:space="preserve">000 0412 7111551 244 000 </t>
  </si>
  <si>
    <t xml:space="preserve">000 0412 7111551 244 200 </t>
  </si>
  <si>
    <t xml:space="preserve">000 0412 7111551 244 220 </t>
  </si>
  <si>
    <t xml:space="preserve">000 0412 7111551 244 226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</si>
  <si>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</si>
  <si>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</si>
  <si>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</si>
  <si>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</si>
  <si>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</si>
  <si>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</si>
  <si>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</si>
  <si>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</si>
  <si>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</si>
  <si>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</si>
  <si>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</si>
  <si>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000 0501 7131521 244 223 </t>
  </si>
  <si>
    <t xml:space="preserve">000 0501 7131521 244 225 </t>
  </si>
  <si>
    <t xml:space="preserve">000 0501 7131521 244 226 </t>
  </si>
  <si>
    <t xml:space="preserve">000 0501 7131521 244 300 </t>
  </si>
  <si>
    <t xml:space="preserve">000 0501 7131521 244 310 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</si>
  <si>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</si>
  <si>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000 0501 7131640 000 000 </t>
  </si>
  <si>
    <t xml:space="preserve">000 0501 7131640 243 000 </t>
  </si>
  <si>
    <t xml:space="preserve">000 0501 7131640 243 200 </t>
  </si>
  <si>
    <t xml:space="preserve">000 0501 7131640 243 220 </t>
  </si>
  <si>
    <t xml:space="preserve">000 0501 7131640 243 225 </t>
  </si>
  <si>
    <t>Коммунальное хозяйство</t>
  </si>
  <si>
    <t xml:space="preserve">000 0502 0000000 000 000 </t>
  </si>
  <si>
    <t xml:space="preserve">000 0502 7100000 000 000 </t>
  </si>
  <si>
    <t>41618461</t>
  </si>
  <si>
    <t>Администрация Сяськелевского сельского поселения Гатчинского муниципального района</t>
  </si>
  <si>
    <t>04183894</t>
  </si>
  <si>
    <t>616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</si>
</sst>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</xdr:row>
      <xdr:rowOff>28575</xdr:rowOff>
    </xdr:from>
    <xdr:to>
      <xdr:col>7</xdr:col>
      <xdr:colOff>342900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13049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65"/>
  <sheetViews>
    <sheetView showGridLines="0" tabSelected="1" zoomScalePageLayoutView="0" workbookViewId="0" topLeftCell="A1">
      <selection activeCell="E23" sqref="E23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</cols>
  <sheetData>
    <row r="1" spans="1:6" ht="13.5">
      <c r="A1" s="105"/>
      <c r="B1" s="105"/>
      <c r="C1" s="105"/>
      <c r="D1" s="105"/>
      <c r="E1" s="3"/>
      <c r="F1" s="4"/>
    </row>
    <row r="2" spans="1:6" ht="14.25" thickBot="1">
      <c r="A2" s="105" t="s">
        <v>268</v>
      </c>
      <c r="B2" s="105"/>
      <c r="C2" s="105"/>
      <c r="D2" s="105"/>
      <c r="E2" s="30"/>
      <c r="F2" s="10" t="s">
        <v>244</v>
      </c>
    </row>
    <row r="3" spans="1:6" ht="12.75">
      <c r="A3" s="2"/>
      <c r="B3" s="2"/>
      <c r="C3" s="2"/>
      <c r="D3" s="1"/>
      <c r="E3" s="31" t="s">
        <v>250</v>
      </c>
      <c r="F3" s="7" t="s">
        <v>257</v>
      </c>
    </row>
    <row r="4" spans="1:6" ht="12.75">
      <c r="A4" s="106" t="s">
        <v>271</v>
      </c>
      <c r="B4" s="106"/>
      <c r="C4" s="106"/>
      <c r="D4" s="106"/>
      <c r="E4" s="35" t="s">
        <v>249</v>
      </c>
      <c r="F4" s="22" t="s">
        <v>272</v>
      </c>
    </row>
    <row r="5" spans="1:6" ht="12.75">
      <c r="A5" s="2"/>
      <c r="B5" s="2"/>
      <c r="C5" s="2"/>
      <c r="D5" s="1"/>
      <c r="E5" s="35" t="s">
        <v>247</v>
      </c>
      <c r="F5" s="26" t="s">
        <v>726</v>
      </c>
    </row>
    <row r="6" spans="1:6" ht="21.75" customHeight="1">
      <c r="A6" s="6" t="s">
        <v>263</v>
      </c>
      <c r="B6" s="107" t="s">
        <v>725</v>
      </c>
      <c r="C6" s="108"/>
      <c r="D6" s="108"/>
      <c r="E6" s="35" t="s">
        <v>264</v>
      </c>
      <c r="F6" s="26" t="s">
        <v>727</v>
      </c>
    </row>
    <row r="7" spans="1:6" ht="12.75">
      <c r="A7" s="6" t="s">
        <v>255</v>
      </c>
      <c r="B7" s="110" t="s">
        <v>273</v>
      </c>
      <c r="C7" s="110"/>
      <c r="D7" s="110"/>
      <c r="E7" s="35" t="s">
        <v>270</v>
      </c>
      <c r="F7" s="36" t="s">
        <v>724</v>
      </c>
    </row>
    <row r="8" spans="1:6" ht="12.75">
      <c r="A8" s="6" t="s">
        <v>274</v>
      </c>
      <c r="B8" s="6"/>
      <c r="C8" s="6"/>
      <c r="D8" s="5"/>
      <c r="E8" s="35"/>
      <c r="F8" s="8"/>
    </row>
    <row r="9" spans="1:6" ht="13.5" thickBot="1">
      <c r="A9" s="6" t="s">
        <v>275</v>
      </c>
      <c r="B9" s="6"/>
      <c r="C9" s="16"/>
      <c r="D9" s="5"/>
      <c r="E9" s="35" t="s">
        <v>248</v>
      </c>
      <c r="F9" s="9" t="s">
        <v>241</v>
      </c>
    </row>
    <row r="10" spans="1:6" ht="20.25" customHeight="1" thickBot="1">
      <c r="A10" s="109" t="s">
        <v>261</v>
      </c>
      <c r="B10" s="109"/>
      <c r="C10" s="109"/>
      <c r="D10" s="109"/>
      <c r="E10" s="25"/>
      <c r="F10" s="11"/>
    </row>
    <row r="11" spans="1:6" ht="3.75" customHeight="1">
      <c r="A11" s="111" t="s">
        <v>245</v>
      </c>
      <c r="B11" s="114" t="s">
        <v>252</v>
      </c>
      <c r="C11" s="114" t="s">
        <v>265</v>
      </c>
      <c r="D11" s="99" t="s">
        <v>258</v>
      </c>
      <c r="E11" s="99" t="s">
        <v>253</v>
      </c>
      <c r="F11" s="102" t="s">
        <v>256</v>
      </c>
    </row>
    <row r="12" spans="1:6" ht="3" customHeight="1">
      <c r="A12" s="112"/>
      <c r="B12" s="115"/>
      <c r="C12" s="115"/>
      <c r="D12" s="100"/>
      <c r="E12" s="100"/>
      <c r="F12" s="103"/>
    </row>
    <row r="13" spans="1:6" ht="3" customHeight="1">
      <c r="A13" s="112"/>
      <c r="B13" s="115"/>
      <c r="C13" s="115"/>
      <c r="D13" s="100"/>
      <c r="E13" s="100"/>
      <c r="F13" s="103"/>
    </row>
    <row r="14" spans="1:6" ht="3" customHeight="1">
      <c r="A14" s="112"/>
      <c r="B14" s="115"/>
      <c r="C14" s="115"/>
      <c r="D14" s="100"/>
      <c r="E14" s="100"/>
      <c r="F14" s="103"/>
    </row>
    <row r="15" spans="1:6" ht="3" customHeight="1">
      <c r="A15" s="112"/>
      <c r="B15" s="115"/>
      <c r="C15" s="115"/>
      <c r="D15" s="100"/>
      <c r="E15" s="100"/>
      <c r="F15" s="103"/>
    </row>
    <row r="16" spans="1:6" ht="3" customHeight="1">
      <c r="A16" s="112"/>
      <c r="B16" s="115"/>
      <c r="C16" s="115"/>
      <c r="D16" s="100"/>
      <c r="E16" s="100"/>
      <c r="F16" s="103"/>
    </row>
    <row r="17" spans="1:6" ht="23.25" customHeight="1">
      <c r="A17" s="113"/>
      <c r="B17" s="116"/>
      <c r="C17" s="116"/>
      <c r="D17" s="101"/>
      <c r="E17" s="101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242</v>
      </c>
      <c r="E18" s="34" t="s">
        <v>243</v>
      </c>
      <c r="F18" s="20" t="s">
        <v>254</v>
      </c>
    </row>
    <row r="19" spans="1:6" ht="12.75">
      <c r="A19" s="89" t="s">
        <v>246</v>
      </c>
      <c r="B19" s="90" t="s">
        <v>251</v>
      </c>
      <c r="C19" s="91" t="s">
        <v>276</v>
      </c>
      <c r="D19" s="92">
        <v>33357911.4</v>
      </c>
      <c r="E19" s="92">
        <v>15950650.23</v>
      </c>
      <c r="F19" s="93">
        <f>IF(OR(D19="-",E19=D19),"-",D19-IF(E19="-",0,E19))</f>
        <v>17407261.169999998</v>
      </c>
    </row>
    <row r="20" spans="1:6" ht="12.75">
      <c r="A20" s="47" t="s">
        <v>277</v>
      </c>
      <c r="B20" s="44"/>
      <c r="C20" s="76"/>
      <c r="D20" s="45"/>
      <c r="E20" s="45"/>
      <c r="F20" s="46"/>
    </row>
    <row r="21" spans="1:6" ht="12.75">
      <c r="A21" s="42" t="s">
        <v>278</v>
      </c>
      <c r="B21" s="39" t="s">
        <v>251</v>
      </c>
      <c r="C21" s="75" t="s">
        <v>279</v>
      </c>
      <c r="D21" s="40">
        <v>16087500</v>
      </c>
      <c r="E21" s="40">
        <v>5526232.21</v>
      </c>
      <c r="F21" s="43">
        <f aca="true" t="shared" si="0" ref="F21:F33">IF(OR(D21="-",E21=D21),"-",D21-IF(E21="-",0,E21))</f>
        <v>10561267.79</v>
      </c>
    </row>
    <row r="22" spans="1:6" ht="12.75">
      <c r="A22" s="42" t="s">
        <v>280</v>
      </c>
      <c r="B22" s="39" t="s">
        <v>251</v>
      </c>
      <c r="C22" s="75" t="s">
        <v>281</v>
      </c>
      <c r="D22" s="40">
        <v>3900000</v>
      </c>
      <c r="E22" s="40">
        <v>1753910.27</v>
      </c>
      <c r="F22" s="43">
        <f t="shared" si="0"/>
        <v>2146089.73</v>
      </c>
    </row>
    <row r="23" spans="1:6" ht="72">
      <c r="A23" s="98" t="s">
        <v>283</v>
      </c>
      <c r="B23" s="39" t="s">
        <v>251</v>
      </c>
      <c r="C23" s="75" t="s">
        <v>284</v>
      </c>
      <c r="D23" s="40">
        <v>3900000</v>
      </c>
      <c r="E23" s="40">
        <v>1734410.25</v>
      </c>
      <c r="F23" s="43">
        <f t="shared" si="0"/>
        <v>2165589.75</v>
      </c>
    </row>
    <row r="24" spans="1:6" ht="92.25">
      <c r="A24" s="98" t="s">
        <v>286</v>
      </c>
      <c r="B24" s="39" t="s">
        <v>251</v>
      </c>
      <c r="C24" s="75" t="s">
        <v>287</v>
      </c>
      <c r="D24" s="40" t="s">
        <v>285</v>
      </c>
      <c r="E24" s="40">
        <v>3164.2</v>
      </c>
      <c r="F24" s="43" t="str">
        <f t="shared" si="0"/>
        <v>-</v>
      </c>
    </row>
    <row r="25" spans="1:6" ht="81.75">
      <c r="A25" s="98" t="s">
        <v>288</v>
      </c>
      <c r="B25" s="39" t="s">
        <v>251</v>
      </c>
      <c r="C25" s="75" t="s">
        <v>289</v>
      </c>
      <c r="D25" s="40" t="s">
        <v>285</v>
      </c>
      <c r="E25" s="40">
        <v>43.82</v>
      </c>
      <c r="F25" s="43" t="str">
        <f t="shared" si="0"/>
        <v>-</v>
      </c>
    </row>
    <row r="26" spans="1:6" ht="51">
      <c r="A26" s="42" t="s">
        <v>290</v>
      </c>
      <c r="B26" s="39" t="s">
        <v>251</v>
      </c>
      <c r="C26" s="75" t="s">
        <v>291</v>
      </c>
      <c r="D26" s="40" t="s">
        <v>285</v>
      </c>
      <c r="E26" s="40">
        <v>16092</v>
      </c>
      <c r="F26" s="43" t="str">
        <f t="shared" si="0"/>
        <v>-</v>
      </c>
    </row>
    <row r="27" spans="1:6" ht="51">
      <c r="A27" s="42" t="s">
        <v>292</v>
      </c>
      <c r="B27" s="39" t="s">
        <v>251</v>
      </c>
      <c r="C27" s="75" t="s">
        <v>293</v>
      </c>
      <c r="D27" s="40" t="s">
        <v>285</v>
      </c>
      <c r="E27" s="40">
        <v>200</v>
      </c>
      <c r="F27" s="43" t="str">
        <f t="shared" si="0"/>
        <v>-</v>
      </c>
    </row>
    <row r="28" spans="1:6" ht="21">
      <c r="A28" s="42" t="s">
        <v>294</v>
      </c>
      <c r="B28" s="39" t="s">
        <v>251</v>
      </c>
      <c r="C28" s="75" t="s">
        <v>295</v>
      </c>
      <c r="D28" s="40">
        <v>957500</v>
      </c>
      <c r="E28" s="40">
        <v>518466.83</v>
      </c>
      <c r="F28" s="43">
        <f t="shared" si="0"/>
        <v>439033.17</v>
      </c>
    </row>
    <row r="29" spans="1:6" ht="30.75">
      <c r="A29" s="42" t="s">
        <v>296</v>
      </c>
      <c r="B29" s="39" t="s">
        <v>251</v>
      </c>
      <c r="C29" s="75" t="s">
        <v>297</v>
      </c>
      <c r="D29" s="40">
        <v>627500</v>
      </c>
      <c r="E29" s="40">
        <v>168618.32</v>
      </c>
      <c r="F29" s="43">
        <f t="shared" si="0"/>
        <v>458881.68</v>
      </c>
    </row>
    <row r="30" spans="1:6" ht="41.25">
      <c r="A30" s="42" t="s">
        <v>298</v>
      </c>
      <c r="B30" s="39" t="s">
        <v>251</v>
      </c>
      <c r="C30" s="75" t="s">
        <v>299</v>
      </c>
      <c r="D30" s="40">
        <v>10000</v>
      </c>
      <c r="E30" s="40">
        <v>4713.75</v>
      </c>
      <c r="F30" s="43">
        <f t="shared" si="0"/>
        <v>5286.25</v>
      </c>
    </row>
    <row r="31" spans="1:6" ht="41.25">
      <c r="A31" s="42" t="s">
        <v>300</v>
      </c>
      <c r="B31" s="39" t="s">
        <v>251</v>
      </c>
      <c r="C31" s="75" t="s">
        <v>301</v>
      </c>
      <c r="D31" s="40">
        <v>320000</v>
      </c>
      <c r="E31" s="40">
        <v>359572.71</v>
      </c>
      <c r="F31" s="43">
        <f t="shared" si="0"/>
        <v>-39572.71000000002</v>
      </c>
    </row>
    <row r="32" spans="1:6" ht="41.25">
      <c r="A32" s="42" t="s">
        <v>302</v>
      </c>
      <c r="B32" s="39" t="s">
        <v>251</v>
      </c>
      <c r="C32" s="75" t="s">
        <v>303</v>
      </c>
      <c r="D32" s="40" t="s">
        <v>285</v>
      </c>
      <c r="E32" s="40">
        <v>-14437.95</v>
      </c>
      <c r="F32" s="43" t="str">
        <f t="shared" si="0"/>
        <v>-</v>
      </c>
    </row>
    <row r="33" spans="1:6" ht="12.75">
      <c r="A33" s="42" t="s">
        <v>304</v>
      </c>
      <c r="B33" s="39" t="s">
        <v>251</v>
      </c>
      <c r="C33" s="75" t="s">
        <v>305</v>
      </c>
      <c r="D33" s="40">
        <v>10350000</v>
      </c>
      <c r="E33" s="40">
        <v>2869871.75</v>
      </c>
      <c r="F33" s="43">
        <f t="shared" si="0"/>
        <v>7480128.25</v>
      </c>
    </row>
    <row r="34" spans="1:6" ht="51">
      <c r="A34" s="42" t="s">
        <v>306</v>
      </c>
      <c r="B34" s="39" t="s">
        <v>251</v>
      </c>
      <c r="C34" s="75" t="s">
        <v>307</v>
      </c>
      <c r="D34" s="40">
        <v>350000</v>
      </c>
      <c r="E34" s="40">
        <v>-12197.19</v>
      </c>
      <c r="F34" s="43">
        <f aca="true" t="shared" si="1" ref="F34:F48">IF(OR(D34="-",E34=D34),"-",D34-IF(E34="-",0,E34))</f>
        <v>362197.19</v>
      </c>
    </row>
    <row r="35" spans="1:6" ht="41.25">
      <c r="A35" s="42" t="s">
        <v>308</v>
      </c>
      <c r="B35" s="39" t="s">
        <v>251</v>
      </c>
      <c r="C35" s="75" t="s">
        <v>309</v>
      </c>
      <c r="D35" s="40" t="s">
        <v>285</v>
      </c>
      <c r="E35" s="40">
        <v>852.65</v>
      </c>
      <c r="F35" s="43" t="str">
        <f t="shared" si="1"/>
        <v>-</v>
      </c>
    </row>
    <row r="36" spans="1:6" ht="30.75">
      <c r="A36" s="42" t="s">
        <v>310</v>
      </c>
      <c r="B36" s="39" t="s">
        <v>251</v>
      </c>
      <c r="C36" s="75" t="s">
        <v>311</v>
      </c>
      <c r="D36" s="40">
        <v>100000</v>
      </c>
      <c r="E36" s="40">
        <v>75906.38</v>
      </c>
      <c r="F36" s="43">
        <f t="shared" si="1"/>
        <v>24093.619999999995</v>
      </c>
    </row>
    <row r="37" spans="1:6" ht="21">
      <c r="A37" s="42" t="s">
        <v>312</v>
      </c>
      <c r="B37" s="39" t="s">
        <v>251</v>
      </c>
      <c r="C37" s="75" t="s">
        <v>313</v>
      </c>
      <c r="D37" s="40" t="s">
        <v>285</v>
      </c>
      <c r="E37" s="40">
        <v>419.58</v>
      </c>
      <c r="F37" s="43" t="str">
        <f t="shared" si="1"/>
        <v>-</v>
      </c>
    </row>
    <row r="38" spans="1:6" ht="30.75">
      <c r="A38" s="42" t="s">
        <v>314</v>
      </c>
      <c r="B38" s="39" t="s">
        <v>251</v>
      </c>
      <c r="C38" s="75" t="s">
        <v>315</v>
      </c>
      <c r="D38" s="40">
        <v>1700000</v>
      </c>
      <c r="E38" s="40">
        <v>428170.54</v>
      </c>
      <c r="F38" s="43">
        <f t="shared" si="1"/>
        <v>1271829.46</v>
      </c>
    </row>
    <row r="39" spans="1:6" ht="21">
      <c r="A39" s="42" t="s">
        <v>316</v>
      </c>
      <c r="B39" s="39" t="s">
        <v>251</v>
      </c>
      <c r="C39" s="75" t="s">
        <v>317</v>
      </c>
      <c r="D39" s="40" t="s">
        <v>285</v>
      </c>
      <c r="E39" s="40">
        <v>49540.32</v>
      </c>
      <c r="F39" s="43" t="str">
        <f t="shared" si="1"/>
        <v>-</v>
      </c>
    </row>
    <row r="40" spans="1:6" ht="41.25">
      <c r="A40" s="42" t="s">
        <v>318</v>
      </c>
      <c r="B40" s="39" t="s">
        <v>251</v>
      </c>
      <c r="C40" s="75" t="s">
        <v>319</v>
      </c>
      <c r="D40" s="40" t="s">
        <v>285</v>
      </c>
      <c r="E40" s="40">
        <v>-0.04</v>
      </c>
      <c r="F40" s="43" t="str">
        <f t="shared" si="1"/>
        <v>-</v>
      </c>
    </row>
    <row r="41" spans="1:6" ht="41.25">
      <c r="A41" s="42" t="s">
        <v>320</v>
      </c>
      <c r="B41" s="39" t="s">
        <v>251</v>
      </c>
      <c r="C41" s="75" t="s">
        <v>321</v>
      </c>
      <c r="D41" s="40">
        <v>7300000</v>
      </c>
      <c r="E41" s="40">
        <v>1897904.77</v>
      </c>
      <c r="F41" s="43">
        <f t="shared" si="1"/>
        <v>5402095.23</v>
      </c>
    </row>
    <row r="42" spans="1:6" ht="30.75">
      <c r="A42" s="42" t="s">
        <v>322</v>
      </c>
      <c r="B42" s="39" t="s">
        <v>251</v>
      </c>
      <c r="C42" s="75" t="s">
        <v>323</v>
      </c>
      <c r="D42" s="40" t="s">
        <v>285</v>
      </c>
      <c r="E42" s="40">
        <v>13312.08</v>
      </c>
      <c r="F42" s="43" t="str">
        <f t="shared" si="1"/>
        <v>-</v>
      </c>
    </row>
    <row r="43" spans="1:6" ht="51">
      <c r="A43" s="42" t="s">
        <v>324</v>
      </c>
      <c r="B43" s="39" t="s">
        <v>251</v>
      </c>
      <c r="C43" s="75" t="s">
        <v>325</v>
      </c>
      <c r="D43" s="40" t="s">
        <v>285</v>
      </c>
      <c r="E43" s="40">
        <v>-1000</v>
      </c>
      <c r="F43" s="43" t="str">
        <f t="shared" si="1"/>
        <v>-</v>
      </c>
    </row>
    <row r="44" spans="1:6" ht="41.25">
      <c r="A44" s="42" t="s">
        <v>326</v>
      </c>
      <c r="B44" s="39" t="s">
        <v>251</v>
      </c>
      <c r="C44" s="75" t="s">
        <v>327</v>
      </c>
      <c r="D44" s="40">
        <v>900000</v>
      </c>
      <c r="E44" s="40">
        <v>397793.16</v>
      </c>
      <c r="F44" s="43">
        <f t="shared" si="1"/>
        <v>502206.84</v>
      </c>
    </row>
    <row r="45" spans="1:6" ht="30.75">
      <c r="A45" s="42" t="s">
        <v>328</v>
      </c>
      <c r="B45" s="39" t="s">
        <v>251</v>
      </c>
      <c r="C45" s="75" t="s">
        <v>329</v>
      </c>
      <c r="D45" s="40" t="s">
        <v>285</v>
      </c>
      <c r="E45" s="40">
        <v>19169.5</v>
      </c>
      <c r="F45" s="43" t="str">
        <f t="shared" si="1"/>
        <v>-</v>
      </c>
    </row>
    <row r="46" spans="1:6" ht="30.75">
      <c r="A46" s="42" t="s">
        <v>330</v>
      </c>
      <c r="B46" s="39" t="s">
        <v>251</v>
      </c>
      <c r="C46" s="75" t="s">
        <v>331</v>
      </c>
      <c r="D46" s="40">
        <v>780000</v>
      </c>
      <c r="E46" s="40">
        <v>331058.36</v>
      </c>
      <c r="F46" s="43">
        <f t="shared" si="1"/>
        <v>448941.64</v>
      </c>
    </row>
    <row r="47" spans="1:6" ht="41.25">
      <c r="A47" s="42" t="s">
        <v>332</v>
      </c>
      <c r="B47" s="39" t="s">
        <v>251</v>
      </c>
      <c r="C47" s="75" t="s">
        <v>333</v>
      </c>
      <c r="D47" s="40" t="s">
        <v>285</v>
      </c>
      <c r="E47" s="40">
        <v>7147.8</v>
      </c>
      <c r="F47" s="43" t="str">
        <f t="shared" si="1"/>
        <v>-</v>
      </c>
    </row>
    <row r="48" spans="1:6" ht="21">
      <c r="A48" s="42" t="s">
        <v>334</v>
      </c>
      <c r="B48" s="39" t="s">
        <v>251</v>
      </c>
      <c r="C48" s="75" t="s">
        <v>335</v>
      </c>
      <c r="D48" s="40">
        <v>30000</v>
      </c>
      <c r="E48" s="40">
        <v>2382.6</v>
      </c>
      <c r="F48" s="43">
        <f t="shared" si="1"/>
        <v>27617.4</v>
      </c>
    </row>
    <row r="49" spans="1:6" ht="51">
      <c r="A49" s="42" t="s">
        <v>336</v>
      </c>
      <c r="B49" s="39" t="s">
        <v>251</v>
      </c>
      <c r="C49" s="75" t="s">
        <v>337</v>
      </c>
      <c r="D49" s="40" t="s">
        <v>285</v>
      </c>
      <c r="E49" s="40">
        <v>49.5</v>
      </c>
      <c r="F49" s="43" t="str">
        <f aca="true" t="shared" si="2" ref="F49:F61">IF(OR(D49="-",E49=D49),"-",D49-IF(E49="-",0,E49))</f>
        <v>-</v>
      </c>
    </row>
    <row r="50" spans="1:6" ht="12.75">
      <c r="A50" s="42" t="s">
        <v>338</v>
      </c>
      <c r="B50" s="39" t="s">
        <v>251</v>
      </c>
      <c r="C50" s="75" t="s">
        <v>339</v>
      </c>
      <c r="D50" s="40">
        <v>750000</v>
      </c>
      <c r="E50" s="40">
        <v>321478.46</v>
      </c>
      <c r="F50" s="43">
        <f t="shared" si="2"/>
        <v>428521.54</v>
      </c>
    </row>
    <row r="51" spans="1:6" ht="21">
      <c r="A51" s="42" t="s">
        <v>340</v>
      </c>
      <c r="B51" s="39" t="s">
        <v>251</v>
      </c>
      <c r="C51" s="75" t="s">
        <v>341</v>
      </c>
      <c r="D51" s="40">
        <v>100000</v>
      </c>
      <c r="E51" s="40">
        <v>46425</v>
      </c>
      <c r="F51" s="43">
        <f t="shared" si="2"/>
        <v>53575</v>
      </c>
    </row>
    <row r="52" spans="1:6" ht="21">
      <c r="A52" s="42" t="s">
        <v>342</v>
      </c>
      <c r="B52" s="39" t="s">
        <v>251</v>
      </c>
      <c r="C52" s="75" t="s">
        <v>343</v>
      </c>
      <c r="D52" s="40">
        <v>100000</v>
      </c>
      <c r="E52" s="40">
        <v>46425</v>
      </c>
      <c r="F52" s="43">
        <f t="shared" si="2"/>
        <v>53575</v>
      </c>
    </row>
    <row r="53" spans="1:6" ht="12.75">
      <c r="A53" s="42" t="s">
        <v>344</v>
      </c>
      <c r="B53" s="39" t="s">
        <v>251</v>
      </c>
      <c r="C53" s="75" t="s">
        <v>345</v>
      </c>
      <c r="D53" s="40" t="s">
        <v>285</v>
      </c>
      <c r="E53" s="40">
        <v>6500</v>
      </c>
      <c r="F53" s="43" t="str">
        <f t="shared" si="2"/>
        <v>-</v>
      </c>
    </row>
    <row r="54" spans="1:6" ht="30.75">
      <c r="A54" s="42" t="s">
        <v>346</v>
      </c>
      <c r="B54" s="39" t="s">
        <v>251</v>
      </c>
      <c r="C54" s="75" t="s">
        <v>347</v>
      </c>
      <c r="D54" s="40" t="s">
        <v>285</v>
      </c>
      <c r="E54" s="40">
        <v>6500</v>
      </c>
      <c r="F54" s="43" t="str">
        <f t="shared" si="2"/>
        <v>-</v>
      </c>
    </row>
    <row r="55" spans="1:6" ht="12.75">
      <c r="A55" s="42" t="s">
        <v>348</v>
      </c>
      <c r="B55" s="39" t="s">
        <v>251</v>
      </c>
      <c r="C55" s="75" t="s">
        <v>349</v>
      </c>
      <c r="D55" s="40">
        <v>17270411.4</v>
      </c>
      <c r="E55" s="40">
        <v>10424418.02</v>
      </c>
      <c r="F55" s="43">
        <f t="shared" si="2"/>
        <v>6845993.379999999</v>
      </c>
    </row>
    <row r="56" spans="1:6" ht="21">
      <c r="A56" s="42" t="s">
        <v>350</v>
      </c>
      <c r="B56" s="39" t="s">
        <v>251</v>
      </c>
      <c r="C56" s="75" t="s">
        <v>351</v>
      </c>
      <c r="D56" s="40">
        <v>17270411.4</v>
      </c>
      <c r="E56" s="40">
        <v>10424418.02</v>
      </c>
      <c r="F56" s="43">
        <f t="shared" si="2"/>
        <v>6845993.379999999</v>
      </c>
    </row>
    <row r="57" spans="1:6" ht="21">
      <c r="A57" s="42" t="s">
        <v>352</v>
      </c>
      <c r="B57" s="39" t="s">
        <v>251</v>
      </c>
      <c r="C57" s="75" t="s">
        <v>353</v>
      </c>
      <c r="D57" s="40">
        <v>5574100</v>
      </c>
      <c r="E57" s="40">
        <v>3023685</v>
      </c>
      <c r="F57" s="43">
        <f t="shared" si="2"/>
        <v>2550415</v>
      </c>
    </row>
    <row r="58" spans="1:6" ht="30.75">
      <c r="A58" s="42" t="s">
        <v>354</v>
      </c>
      <c r="B58" s="39" t="s">
        <v>251</v>
      </c>
      <c r="C58" s="75" t="s">
        <v>355</v>
      </c>
      <c r="D58" s="40">
        <v>1463500</v>
      </c>
      <c r="E58" s="40">
        <v>1463500</v>
      </c>
      <c r="F58" s="43" t="str">
        <f t="shared" si="2"/>
        <v>-</v>
      </c>
    </row>
    <row r="59" spans="1:6" ht="30.75">
      <c r="A59" s="42" t="s">
        <v>354</v>
      </c>
      <c r="B59" s="39" t="s">
        <v>251</v>
      </c>
      <c r="C59" s="75" t="s">
        <v>356</v>
      </c>
      <c r="D59" s="40">
        <v>1463500</v>
      </c>
      <c r="E59" s="40">
        <v>1463500</v>
      </c>
      <c r="F59" s="43" t="str">
        <f t="shared" si="2"/>
        <v>-</v>
      </c>
    </row>
    <row r="60" spans="1:6" ht="12.75">
      <c r="A60" s="42" t="s">
        <v>357</v>
      </c>
      <c r="B60" s="39" t="s">
        <v>251</v>
      </c>
      <c r="C60" s="75" t="s">
        <v>358</v>
      </c>
      <c r="D60" s="40">
        <v>4774000</v>
      </c>
      <c r="E60" s="40">
        <v>3487058</v>
      </c>
      <c r="F60" s="43">
        <f t="shared" si="2"/>
        <v>1286942</v>
      </c>
    </row>
    <row r="61" spans="1:6" ht="30.75">
      <c r="A61" s="42" t="s">
        <v>359</v>
      </c>
      <c r="B61" s="39" t="s">
        <v>251</v>
      </c>
      <c r="C61" s="75" t="s">
        <v>360</v>
      </c>
      <c r="D61" s="40">
        <v>204725</v>
      </c>
      <c r="E61" s="40">
        <v>113620</v>
      </c>
      <c r="F61" s="43">
        <f t="shared" si="2"/>
        <v>91105</v>
      </c>
    </row>
    <row r="62" spans="1:6" ht="21">
      <c r="A62" s="42" t="s">
        <v>361</v>
      </c>
      <c r="B62" s="39" t="s">
        <v>251</v>
      </c>
      <c r="C62" s="75" t="s">
        <v>362</v>
      </c>
      <c r="D62" s="40">
        <v>1000</v>
      </c>
      <c r="E62" s="40">
        <v>1000</v>
      </c>
      <c r="F62" s="43" t="str">
        <f>IF(OR(D62="-",E62=D62),"-",D62-IF(E62="-",0,E62))</f>
        <v>-</v>
      </c>
    </row>
    <row r="63" spans="1:6" ht="51">
      <c r="A63" s="42" t="s">
        <v>363</v>
      </c>
      <c r="B63" s="39" t="s">
        <v>251</v>
      </c>
      <c r="C63" s="75" t="s">
        <v>364</v>
      </c>
      <c r="D63" s="40">
        <v>7700</v>
      </c>
      <c r="E63" s="40">
        <v>7700</v>
      </c>
      <c r="F63" s="43" t="str">
        <f>IF(OR(D63="-",E63=D63),"-",D63-IF(E63="-",0,E63))</f>
        <v>-</v>
      </c>
    </row>
    <row r="64" spans="1:6" ht="21" thickBot="1">
      <c r="A64" s="42" t="s">
        <v>365</v>
      </c>
      <c r="B64" s="39" t="s">
        <v>251</v>
      </c>
      <c r="C64" s="75" t="s">
        <v>366</v>
      </c>
      <c r="D64" s="40">
        <v>5245386.4</v>
      </c>
      <c r="E64" s="40">
        <v>2327855.02</v>
      </c>
      <c r="F64" s="43">
        <f>IF(OR(D64="-",E64=D64),"-",D64-IF(E64="-",0,E64))</f>
        <v>2917531.3800000004</v>
      </c>
    </row>
    <row r="65" spans="1:6" ht="12.75" customHeight="1">
      <c r="A65" s="48"/>
      <c r="B65" s="49"/>
      <c r="C65" s="49"/>
      <c r="D65" s="24"/>
      <c r="E65" s="24"/>
      <c r="F65" s="24"/>
    </row>
  </sheetData>
  <sheetProtection/>
  <mergeCells count="12"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</mergeCells>
  <conditionalFormatting sqref="F19:F6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57"/>
  <sheetViews>
    <sheetView showGridLines="0" zoomScalePageLayoutView="0" workbookViewId="0" topLeftCell="A150">
      <selection activeCell="G9" sqref="A9:IV9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9" t="s">
        <v>262</v>
      </c>
      <c r="B2" s="109"/>
      <c r="C2" s="109"/>
      <c r="D2" s="109"/>
      <c r="E2" s="25"/>
      <c r="F2" s="5" t="s">
        <v>259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245</v>
      </c>
      <c r="B4" s="114" t="s">
        <v>252</v>
      </c>
      <c r="C4" s="117" t="s">
        <v>266</v>
      </c>
      <c r="D4" s="99" t="s">
        <v>258</v>
      </c>
      <c r="E4" s="122" t="s">
        <v>253</v>
      </c>
      <c r="F4" s="102" t="s">
        <v>256</v>
      </c>
    </row>
    <row r="5" spans="1:6" ht="5.25" customHeight="1">
      <c r="A5" s="120"/>
      <c r="B5" s="115"/>
      <c r="C5" s="118"/>
      <c r="D5" s="100"/>
      <c r="E5" s="123"/>
      <c r="F5" s="103"/>
    </row>
    <row r="6" spans="1:6" ht="9" customHeight="1">
      <c r="A6" s="120"/>
      <c r="B6" s="115"/>
      <c r="C6" s="118"/>
      <c r="D6" s="100"/>
      <c r="E6" s="123"/>
      <c r="F6" s="103"/>
    </row>
    <row r="7" spans="1:6" ht="6" customHeight="1">
      <c r="A7" s="120"/>
      <c r="B7" s="115"/>
      <c r="C7" s="118"/>
      <c r="D7" s="100"/>
      <c r="E7" s="123"/>
      <c r="F7" s="103"/>
    </row>
    <row r="8" spans="1:6" ht="6" customHeight="1">
      <c r="A8" s="120"/>
      <c r="B8" s="115"/>
      <c r="C8" s="118"/>
      <c r="D8" s="100"/>
      <c r="E8" s="123"/>
      <c r="F8" s="103"/>
    </row>
    <row r="9" spans="1:6" ht="10.5" customHeight="1">
      <c r="A9" s="120"/>
      <c r="B9" s="115"/>
      <c r="C9" s="118"/>
      <c r="D9" s="100"/>
      <c r="E9" s="123"/>
      <c r="F9" s="103"/>
    </row>
    <row r="10" spans="1:6" ht="3.75" customHeight="1" hidden="1">
      <c r="A10" s="120"/>
      <c r="B10" s="115"/>
      <c r="C10" s="73"/>
      <c r="D10" s="100"/>
      <c r="E10" s="27"/>
      <c r="F10" s="32"/>
    </row>
    <row r="11" spans="1:6" ht="12.75" customHeight="1" hidden="1">
      <c r="A11" s="121"/>
      <c r="B11" s="116"/>
      <c r="C11" s="74"/>
      <c r="D11" s="10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242</v>
      </c>
      <c r="E12" s="28" t="s">
        <v>243</v>
      </c>
      <c r="F12" s="20" t="s">
        <v>254</v>
      </c>
    </row>
    <row r="13" spans="1:6" ht="12.75">
      <c r="A13" s="82" t="s">
        <v>367</v>
      </c>
      <c r="B13" s="83" t="s">
        <v>368</v>
      </c>
      <c r="C13" s="84" t="s">
        <v>369</v>
      </c>
      <c r="D13" s="85">
        <v>31940911.4</v>
      </c>
      <c r="E13" s="86">
        <v>14851224.32</v>
      </c>
      <c r="F13" s="87">
        <f>IF(OR(D13="-",E13=D13),"-",D13-IF(E13="-",0,E13))</f>
        <v>17089687.08</v>
      </c>
    </row>
    <row r="14" spans="1:6" ht="12.75">
      <c r="A14" s="88" t="s">
        <v>277</v>
      </c>
      <c r="B14" s="58"/>
      <c r="C14" s="77"/>
      <c r="D14" s="80"/>
      <c r="E14" s="59"/>
      <c r="F14" s="60"/>
    </row>
    <row r="15" spans="1:6" ht="12.75">
      <c r="A15" s="82" t="s">
        <v>370</v>
      </c>
      <c r="B15" s="83" t="s">
        <v>368</v>
      </c>
      <c r="C15" s="84" t="s">
        <v>371</v>
      </c>
      <c r="D15" s="85">
        <v>9252980</v>
      </c>
      <c r="E15" s="86">
        <v>4358827.62</v>
      </c>
      <c r="F15" s="87">
        <f aca="true" t="shared" si="0" ref="F15:F61">IF(OR(D15="-",E15=D15),"-",D15-IF(E15="-",0,E15))</f>
        <v>4894152.38</v>
      </c>
    </row>
    <row r="16" spans="1:6" ht="30.75">
      <c r="A16" s="82" t="s">
        <v>372</v>
      </c>
      <c r="B16" s="83" t="s">
        <v>368</v>
      </c>
      <c r="C16" s="84" t="s">
        <v>373</v>
      </c>
      <c r="D16" s="85">
        <v>320000</v>
      </c>
      <c r="E16" s="86" t="s">
        <v>285</v>
      </c>
      <c r="F16" s="87">
        <f t="shared" si="0"/>
        <v>320000</v>
      </c>
    </row>
    <row r="17" spans="1:6" ht="12.75">
      <c r="A17" s="42" t="s">
        <v>374</v>
      </c>
      <c r="B17" s="65" t="s">
        <v>368</v>
      </c>
      <c r="C17" s="75" t="s">
        <v>375</v>
      </c>
      <c r="D17" s="40">
        <v>320000</v>
      </c>
      <c r="E17" s="57" t="s">
        <v>285</v>
      </c>
      <c r="F17" s="43">
        <f t="shared" si="0"/>
        <v>320000</v>
      </c>
    </row>
    <row r="18" spans="1:6" ht="21">
      <c r="A18" s="42" t="s">
        <v>376</v>
      </c>
      <c r="B18" s="65" t="s">
        <v>368</v>
      </c>
      <c r="C18" s="75" t="s">
        <v>377</v>
      </c>
      <c r="D18" s="40">
        <v>320000</v>
      </c>
      <c r="E18" s="57" t="s">
        <v>285</v>
      </c>
      <c r="F18" s="43">
        <f t="shared" si="0"/>
        <v>320000</v>
      </c>
    </row>
    <row r="19" spans="1:6" ht="41.25">
      <c r="A19" s="42" t="s">
        <v>378</v>
      </c>
      <c r="B19" s="65" t="s">
        <v>368</v>
      </c>
      <c r="C19" s="75" t="s">
        <v>379</v>
      </c>
      <c r="D19" s="40">
        <v>320000</v>
      </c>
      <c r="E19" s="57" t="s">
        <v>285</v>
      </c>
      <c r="F19" s="43">
        <f t="shared" si="0"/>
        <v>320000</v>
      </c>
    </row>
    <row r="20" spans="1:6" ht="12.75">
      <c r="A20" s="42" t="s">
        <v>380</v>
      </c>
      <c r="B20" s="65" t="s">
        <v>368</v>
      </c>
      <c r="C20" s="75" t="s">
        <v>381</v>
      </c>
      <c r="D20" s="40">
        <v>320000</v>
      </c>
      <c r="E20" s="57" t="s">
        <v>285</v>
      </c>
      <c r="F20" s="43">
        <f t="shared" si="0"/>
        <v>320000</v>
      </c>
    </row>
    <row r="21" spans="1:6" ht="12.75">
      <c r="A21" s="42" t="s">
        <v>382</v>
      </c>
      <c r="B21" s="65" t="s">
        <v>368</v>
      </c>
      <c r="C21" s="75" t="s">
        <v>383</v>
      </c>
      <c r="D21" s="40">
        <v>320000</v>
      </c>
      <c r="E21" s="57" t="s">
        <v>285</v>
      </c>
      <c r="F21" s="43">
        <f t="shared" si="0"/>
        <v>320000</v>
      </c>
    </row>
    <row r="22" spans="1:6" ht="12.75">
      <c r="A22" s="42" t="s">
        <v>384</v>
      </c>
      <c r="B22" s="65" t="s">
        <v>368</v>
      </c>
      <c r="C22" s="75" t="s">
        <v>385</v>
      </c>
      <c r="D22" s="40">
        <v>320000</v>
      </c>
      <c r="E22" s="57" t="s">
        <v>285</v>
      </c>
      <c r="F22" s="43">
        <f t="shared" si="0"/>
        <v>320000</v>
      </c>
    </row>
    <row r="23" spans="1:6" ht="41.25">
      <c r="A23" s="82" t="s">
        <v>387</v>
      </c>
      <c r="B23" s="83" t="s">
        <v>368</v>
      </c>
      <c r="C23" s="84" t="s">
        <v>388</v>
      </c>
      <c r="D23" s="85">
        <v>7704060</v>
      </c>
      <c r="E23" s="86">
        <v>3673050.18</v>
      </c>
      <c r="F23" s="87">
        <f t="shared" si="0"/>
        <v>4031009.82</v>
      </c>
    </row>
    <row r="24" spans="1:6" ht="21">
      <c r="A24" s="42" t="s">
        <v>389</v>
      </c>
      <c r="B24" s="65" t="s">
        <v>368</v>
      </c>
      <c r="C24" s="75" t="s">
        <v>390</v>
      </c>
      <c r="D24" s="40">
        <v>5496100</v>
      </c>
      <c r="E24" s="57">
        <v>2607377.03</v>
      </c>
      <c r="F24" s="43">
        <f t="shared" si="0"/>
        <v>2888722.97</v>
      </c>
    </row>
    <row r="25" spans="1:6" ht="30.75">
      <c r="A25" s="42" t="s">
        <v>391</v>
      </c>
      <c r="B25" s="65" t="s">
        <v>368</v>
      </c>
      <c r="C25" s="75" t="s">
        <v>392</v>
      </c>
      <c r="D25" s="40">
        <v>4456100</v>
      </c>
      <c r="E25" s="57">
        <v>2136830.16</v>
      </c>
      <c r="F25" s="43">
        <f t="shared" si="0"/>
        <v>2319269.84</v>
      </c>
    </row>
    <row r="26" spans="1:6" ht="21">
      <c r="A26" s="42" t="s">
        <v>393</v>
      </c>
      <c r="B26" s="65" t="s">
        <v>368</v>
      </c>
      <c r="C26" s="75" t="s">
        <v>394</v>
      </c>
      <c r="D26" s="40">
        <v>4456100</v>
      </c>
      <c r="E26" s="57">
        <v>2136830.16</v>
      </c>
      <c r="F26" s="43">
        <f t="shared" si="0"/>
        <v>2319269.84</v>
      </c>
    </row>
    <row r="27" spans="1:6" ht="12.75">
      <c r="A27" s="42" t="s">
        <v>380</v>
      </c>
      <c r="B27" s="65" t="s">
        <v>368</v>
      </c>
      <c r="C27" s="75" t="s">
        <v>395</v>
      </c>
      <c r="D27" s="40">
        <v>4456100</v>
      </c>
      <c r="E27" s="57">
        <v>2136830.16</v>
      </c>
      <c r="F27" s="43">
        <f t="shared" si="0"/>
        <v>2319269.84</v>
      </c>
    </row>
    <row r="28" spans="1:6" ht="12.75">
      <c r="A28" s="42" t="s">
        <v>396</v>
      </c>
      <c r="B28" s="65" t="s">
        <v>368</v>
      </c>
      <c r="C28" s="75" t="s">
        <v>397</v>
      </c>
      <c r="D28" s="40">
        <v>4456100</v>
      </c>
      <c r="E28" s="57">
        <v>2136830.16</v>
      </c>
      <c r="F28" s="43">
        <f t="shared" si="0"/>
        <v>2319269.84</v>
      </c>
    </row>
    <row r="29" spans="1:6" ht="12.75">
      <c r="A29" s="42" t="s">
        <v>398</v>
      </c>
      <c r="B29" s="65" t="s">
        <v>368</v>
      </c>
      <c r="C29" s="75" t="s">
        <v>399</v>
      </c>
      <c r="D29" s="40">
        <v>3402000</v>
      </c>
      <c r="E29" s="57">
        <v>1684944.16</v>
      </c>
      <c r="F29" s="43">
        <f t="shared" si="0"/>
        <v>1717055.84</v>
      </c>
    </row>
    <row r="30" spans="1:6" ht="12.75">
      <c r="A30" s="42" t="s">
        <v>400</v>
      </c>
      <c r="B30" s="65" t="s">
        <v>368</v>
      </c>
      <c r="C30" s="75" t="s">
        <v>401</v>
      </c>
      <c r="D30" s="40">
        <v>1054100</v>
      </c>
      <c r="E30" s="57">
        <v>451886</v>
      </c>
      <c r="F30" s="43">
        <f t="shared" si="0"/>
        <v>602214</v>
      </c>
    </row>
    <row r="31" spans="1:6" ht="21">
      <c r="A31" s="42" t="s">
        <v>402</v>
      </c>
      <c r="B31" s="65" t="s">
        <v>368</v>
      </c>
      <c r="C31" s="75" t="s">
        <v>403</v>
      </c>
      <c r="D31" s="40">
        <v>1040000</v>
      </c>
      <c r="E31" s="57">
        <v>470546.87</v>
      </c>
      <c r="F31" s="43">
        <f t="shared" si="0"/>
        <v>569453.13</v>
      </c>
    </row>
    <row r="32" spans="1:6" ht="21">
      <c r="A32" s="42" t="s">
        <v>393</v>
      </c>
      <c r="B32" s="65" t="s">
        <v>368</v>
      </c>
      <c r="C32" s="75" t="s">
        <v>404</v>
      </c>
      <c r="D32" s="40">
        <v>1040000</v>
      </c>
      <c r="E32" s="57">
        <v>470546.87</v>
      </c>
      <c r="F32" s="43">
        <f t="shared" si="0"/>
        <v>569453.13</v>
      </c>
    </row>
    <row r="33" spans="1:6" ht="12.75">
      <c r="A33" s="42" t="s">
        <v>380</v>
      </c>
      <c r="B33" s="65" t="s">
        <v>368</v>
      </c>
      <c r="C33" s="75" t="s">
        <v>405</v>
      </c>
      <c r="D33" s="40">
        <v>1040000</v>
      </c>
      <c r="E33" s="57">
        <v>470546.87</v>
      </c>
      <c r="F33" s="43">
        <f t="shared" si="0"/>
        <v>569453.13</v>
      </c>
    </row>
    <row r="34" spans="1:6" ht="12.75">
      <c r="A34" s="42" t="s">
        <v>396</v>
      </c>
      <c r="B34" s="65" t="s">
        <v>368</v>
      </c>
      <c r="C34" s="75" t="s">
        <v>406</v>
      </c>
      <c r="D34" s="40">
        <v>1040000</v>
      </c>
      <c r="E34" s="57">
        <v>470546.87</v>
      </c>
      <c r="F34" s="43">
        <f t="shared" si="0"/>
        <v>569453.13</v>
      </c>
    </row>
    <row r="35" spans="1:6" ht="12.75">
      <c r="A35" s="42" t="s">
        <v>398</v>
      </c>
      <c r="B35" s="65" t="s">
        <v>368</v>
      </c>
      <c r="C35" s="75" t="s">
        <v>407</v>
      </c>
      <c r="D35" s="40">
        <v>797500</v>
      </c>
      <c r="E35" s="57">
        <v>363634.87</v>
      </c>
      <c r="F35" s="43">
        <f t="shared" si="0"/>
        <v>433865.13</v>
      </c>
    </row>
    <row r="36" spans="1:6" ht="12.75">
      <c r="A36" s="42" t="s">
        <v>400</v>
      </c>
      <c r="B36" s="65" t="s">
        <v>368</v>
      </c>
      <c r="C36" s="75" t="s">
        <v>408</v>
      </c>
      <c r="D36" s="40">
        <v>242500</v>
      </c>
      <c r="E36" s="57">
        <v>106912</v>
      </c>
      <c r="F36" s="43">
        <f t="shared" si="0"/>
        <v>135588</v>
      </c>
    </row>
    <row r="37" spans="1:6" ht="12.75">
      <c r="A37" s="42" t="s">
        <v>374</v>
      </c>
      <c r="B37" s="65" t="s">
        <v>368</v>
      </c>
      <c r="C37" s="75" t="s">
        <v>409</v>
      </c>
      <c r="D37" s="40">
        <v>2207960</v>
      </c>
      <c r="E37" s="57">
        <v>1065673.15</v>
      </c>
      <c r="F37" s="43">
        <f t="shared" si="0"/>
        <v>1142286.85</v>
      </c>
    </row>
    <row r="38" spans="1:6" ht="30.75">
      <c r="A38" s="42" t="s">
        <v>410</v>
      </c>
      <c r="B38" s="65" t="s">
        <v>368</v>
      </c>
      <c r="C38" s="75" t="s">
        <v>411</v>
      </c>
      <c r="D38" s="40">
        <v>2207960</v>
      </c>
      <c r="E38" s="57">
        <v>1065673.15</v>
      </c>
      <c r="F38" s="43">
        <f t="shared" si="0"/>
        <v>1142286.85</v>
      </c>
    </row>
    <row r="39" spans="1:6" ht="21">
      <c r="A39" s="42" t="s">
        <v>393</v>
      </c>
      <c r="B39" s="65" t="s">
        <v>368</v>
      </c>
      <c r="C39" s="75" t="s">
        <v>412</v>
      </c>
      <c r="D39" s="40">
        <v>1200000</v>
      </c>
      <c r="E39" s="57">
        <v>569015.17</v>
      </c>
      <c r="F39" s="43">
        <f t="shared" si="0"/>
        <v>630984.83</v>
      </c>
    </row>
    <row r="40" spans="1:6" ht="12.75">
      <c r="A40" s="42" t="s">
        <v>380</v>
      </c>
      <c r="B40" s="65" t="s">
        <v>368</v>
      </c>
      <c r="C40" s="75" t="s">
        <v>413</v>
      </c>
      <c r="D40" s="40">
        <v>1200000</v>
      </c>
      <c r="E40" s="57">
        <v>569015.17</v>
      </c>
      <c r="F40" s="43">
        <f t="shared" si="0"/>
        <v>630984.83</v>
      </c>
    </row>
    <row r="41" spans="1:6" ht="12.75">
      <c r="A41" s="42" t="s">
        <v>396</v>
      </c>
      <c r="B41" s="65" t="s">
        <v>368</v>
      </c>
      <c r="C41" s="75" t="s">
        <v>414</v>
      </c>
      <c r="D41" s="40">
        <v>1200000</v>
      </c>
      <c r="E41" s="57">
        <v>569015.17</v>
      </c>
      <c r="F41" s="43">
        <f t="shared" si="0"/>
        <v>630984.83</v>
      </c>
    </row>
    <row r="42" spans="1:6" ht="12.75">
      <c r="A42" s="42" t="s">
        <v>398</v>
      </c>
      <c r="B42" s="65" t="s">
        <v>368</v>
      </c>
      <c r="C42" s="75" t="s">
        <v>415</v>
      </c>
      <c r="D42" s="40">
        <v>921600</v>
      </c>
      <c r="E42" s="57">
        <v>455493.17</v>
      </c>
      <c r="F42" s="43">
        <f t="shared" si="0"/>
        <v>466106.83</v>
      </c>
    </row>
    <row r="43" spans="1:6" ht="12.75">
      <c r="A43" s="42" t="s">
        <v>400</v>
      </c>
      <c r="B43" s="65" t="s">
        <v>368</v>
      </c>
      <c r="C43" s="75" t="s">
        <v>416</v>
      </c>
      <c r="D43" s="40">
        <v>278400</v>
      </c>
      <c r="E43" s="57">
        <v>113522</v>
      </c>
      <c r="F43" s="43">
        <f t="shared" si="0"/>
        <v>164878</v>
      </c>
    </row>
    <row r="44" spans="1:6" ht="21">
      <c r="A44" s="42" t="s">
        <v>417</v>
      </c>
      <c r="B44" s="65" t="s">
        <v>368</v>
      </c>
      <c r="C44" s="75" t="s">
        <v>418</v>
      </c>
      <c r="D44" s="40">
        <v>89400</v>
      </c>
      <c r="E44" s="57">
        <v>86300</v>
      </c>
      <c r="F44" s="43">
        <f t="shared" si="0"/>
        <v>3100</v>
      </c>
    </row>
    <row r="45" spans="1:6" ht="12.75">
      <c r="A45" s="42" t="s">
        <v>380</v>
      </c>
      <c r="B45" s="65" t="s">
        <v>368</v>
      </c>
      <c r="C45" s="75" t="s">
        <v>419</v>
      </c>
      <c r="D45" s="40">
        <v>89400</v>
      </c>
      <c r="E45" s="57">
        <v>86300</v>
      </c>
      <c r="F45" s="43">
        <f t="shared" si="0"/>
        <v>3100</v>
      </c>
    </row>
    <row r="46" spans="1:6" ht="12.75">
      <c r="A46" s="42" t="s">
        <v>396</v>
      </c>
      <c r="B46" s="65" t="s">
        <v>368</v>
      </c>
      <c r="C46" s="75" t="s">
        <v>420</v>
      </c>
      <c r="D46" s="40">
        <v>5200</v>
      </c>
      <c r="E46" s="57">
        <v>2100</v>
      </c>
      <c r="F46" s="43">
        <f t="shared" si="0"/>
        <v>3100</v>
      </c>
    </row>
    <row r="47" spans="1:6" ht="12.75">
      <c r="A47" s="42" t="s">
        <v>421</v>
      </c>
      <c r="B47" s="65" t="s">
        <v>368</v>
      </c>
      <c r="C47" s="75" t="s">
        <v>422</v>
      </c>
      <c r="D47" s="40">
        <v>5200</v>
      </c>
      <c r="E47" s="57">
        <v>2100</v>
      </c>
      <c r="F47" s="43">
        <f t="shared" si="0"/>
        <v>3100</v>
      </c>
    </row>
    <row r="48" spans="1:6" ht="12.75">
      <c r="A48" s="42" t="s">
        <v>423</v>
      </c>
      <c r="B48" s="65" t="s">
        <v>368</v>
      </c>
      <c r="C48" s="75" t="s">
        <v>424</v>
      </c>
      <c r="D48" s="40">
        <v>84200</v>
      </c>
      <c r="E48" s="57">
        <v>84200</v>
      </c>
      <c r="F48" s="43" t="str">
        <f t="shared" si="0"/>
        <v>-</v>
      </c>
    </row>
    <row r="49" spans="1:6" ht="12.75">
      <c r="A49" s="42" t="s">
        <v>425</v>
      </c>
      <c r="B49" s="65" t="s">
        <v>368</v>
      </c>
      <c r="C49" s="75" t="s">
        <v>426</v>
      </c>
      <c r="D49" s="40">
        <v>84200</v>
      </c>
      <c r="E49" s="57">
        <v>84200</v>
      </c>
      <c r="F49" s="43" t="str">
        <f t="shared" si="0"/>
        <v>-</v>
      </c>
    </row>
    <row r="50" spans="1:6" ht="21">
      <c r="A50" s="42" t="s">
        <v>427</v>
      </c>
      <c r="B50" s="65" t="s">
        <v>368</v>
      </c>
      <c r="C50" s="75" t="s">
        <v>428</v>
      </c>
      <c r="D50" s="40">
        <v>307000</v>
      </c>
      <c r="E50" s="57" t="s">
        <v>285</v>
      </c>
      <c r="F50" s="43">
        <f t="shared" si="0"/>
        <v>307000</v>
      </c>
    </row>
    <row r="51" spans="1:6" ht="12.75">
      <c r="A51" s="42" t="s">
        <v>380</v>
      </c>
      <c r="B51" s="65" t="s">
        <v>368</v>
      </c>
      <c r="C51" s="75" t="s">
        <v>429</v>
      </c>
      <c r="D51" s="40">
        <v>307000</v>
      </c>
      <c r="E51" s="57" t="s">
        <v>285</v>
      </c>
      <c r="F51" s="43">
        <f t="shared" si="0"/>
        <v>307000</v>
      </c>
    </row>
    <row r="52" spans="1:6" ht="12.75">
      <c r="A52" s="42" t="s">
        <v>382</v>
      </c>
      <c r="B52" s="65" t="s">
        <v>368</v>
      </c>
      <c r="C52" s="75" t="s">
        <v>430</v>
      </c>
      <c r="D52" s="40">
        <v>307000</v>
      </c>
      <c r="E52" s="57" t="s">
        <v>285</v>
      </c>
      <c r="F52" s="43">
        <f t="shared" si="0"/>
        <v>307000</v>
      </c>
    </row>
    <row r="53" spans="1:6" ht="12.75">
      <c r="A53" s="42" t="s">
        <v>431</v>
      </c>
      <c r="B53" s="65" t="s">
        <v>368</v>
      </c>
      <c r="C53" s="75" t="s">
        <v>432</v>
      </c>
      <c r="D53" s="40">
        <v>307000</v>
      </c>
      <c r="E53" s="57" t="s">
        <v>285</v>
      </c>
      <c r="F53" s="43">
        <f t="shared" si="0"/>
        <v>307000</v>
      </c>
    </row>
    <row r="54" spans="1:6" ht="21">
      <c r="A54" s="42" t="s">
        <v>433</v>
      </c>
      <c r="B54" s="65" t="s">
        <v>368</v>
      </c>
      <c r="C54" s="75" t="s">
        <v>434</v>
      </c>
      <c r="D54" s="40">
        <v>601560</v>
      </c>
      <c r="E54" s="57">
        <v>409703.1</v>
      </c>
      <c r="F54" s="43">
        <f t="shared" si="0"/>
        <v>191856.90000000002</v>
      </c>
    </row>
    <row r="55" spans="1:6" ht="12.75">
      <c r="A55" s="42" t="s">
        <v>380</v>
      </c>
      <c r="B55" s="65" t="s">
        <v>368</v>
      </c>
      <c r="C55" s="75" t="s">
        <v>435</v>
      </c>
      <c r="D55" s="40">
        <v>390700</v>
      </c>
      <c r="E55" s="57">
        <v>213136.04</v>
      </c>
      <c r="F55" s="43">
        <f t="shared" si="0"/>
        <v>177563.96</v>
      </c>
    </row>
    <row r="56" spans="1:6" ht="12.75">
      <c r="A56" s="42" t="s">
        <v>382</v>
      </c>
      <c r="B56" s="65" t="s">
        <v>368</v>
      </c>
      <c r="C56" s="75" t="s">
        <v>436</v>
      </c>
      <c r="D56" s="40">
        <v>382700</v>
      </c>
      <c r="E56" s="57">
        <v>213136.04</v>
      </c>
      <c r="F56" s="43">
        <f t="shared" si="0"/>
        <v>169563.96</v>
      </c>
    </row>
    <row r="57" spans="1:6" ht="12.75">
      <c r="A57" s="42" t="s">
        <v>437</v>
      </c>
      <c r="B57" s="65" t="s">
        <v>368</v>
      </c>
      <c r="C57" s="75" t="s">
        <v>438</v>
      </c>
      <c r="D57" s="40">
        <v>54000</v>
      </c>
      <c r="E57" s="57">
        <v>22588.25</v>
      </c>
      <c r="F57" s="43">
        <f t="shared" si="0"/>
        <v>31411.75</v>
      </c>
    </row>
    <row r="58" spans="1:6" ht="12.75">
      <c r="A58" s="42" t="s">
        <v>439</v>
      </c>
      <c r="B58" s="65" t="s">
        <v>368</v>
      </c>
      <c r="C58" s="75" t="s">
        <v>440</v>
      </c>
      <c r="D58" s="40">
        <v>50000</v>
      </c>
      <c r="E58" s="57">
        <v>26630.4</v>
      </c>
      <c r="F58" s="43">
        <f t="shared" si="0"/>
        <v>23369.6</v>
      </c>
    </row>
    <row r="59" spans="1:6" ht="12.75">
      <c r="A59" s="42" t="s">
        <v>441</v>
      </c>
      <c r="B59" s="65" t="s">
        <v>368</v>
      </c>
      <c r="C59" s="75" t="s">
        <v>442</v>
      </c>
      <c r="D59" s="40">
        <v>116700</v>
      </c>
      <c r="E59" s="57">
        <v>45170.42</v>
      </c>
      <c r="F59" s="43">
        <f t="shared" si="0"/>
        <v>71529.58</v>
      </c>
    </row>
    <row r="60" spans="1:6" ht="12.75">
      <c r="A60" s="42" t="s">
        <v>431</v>
      </c>
      <c r="B60" s="65" t="s">
        <v>368</v>
      </c>
      <c r="C60" s="75" t="s">
        <v>443</v>
      </c>
      <c r="D60" s="40">
        <v>62000</v>
      </c>
      <c r="E60" s="57">
        <v>26452.3</v>
      </c>
      <c r="F60" s="43">
        <f t="shared" si="0"/>
        <v>35547.7</v>
      </c>
    </row>
    <row r="61" spans="1:6" ht="12.75">
      <c r="A61" s="42" t="s">
        <v>384</v>
      </c>
      <c r="B61" s="65" t="s">
        <v>368</v>
      </c>
      <c r="C61" s="75" t="s">
        <v>444</v>
      </c>
      <c r="D61" s="40">
        <v>100000</v>
      </c>
      <c r="E61" s="57">
        <v>92294.67</v>
      </c>
      <c r="F61" s="43">
        <f t="shared" si="0"/>
        <v>7705.330000000002</v>
      </c>
    </row>
    <row r="62" spans="1:6" ht="12.75">
      <c r="A62" s="42" t="s">
        <v>445</v>
      </c>
      <c r="B62" s="65" t="s">
        <v>368</v>
      </c>
      <c r="C62" s="75" t="s">
        <v>446</v>
      </c>
      <c r="D62" s="40">
        <v>8000</v>
      </c>
      <c r="E62" s="57" t="s">
        <v>285</v>
      </c>
      <c r="F62" s="43">
        <f aca="true" t="shared" si="1" ref="F62:F111">IF(OR(D62="-",E62=D62),"-",D62-IF(E62="-",0,E62))</f>
        <v>8000</v>
      </c>
    </row>
    <row r="63" spans="1:6" ht="12.75">
      <c r="A63" s="42" t="s">
        <v>447</v>
      </c>
      <c r="B63" s="65" t="s">
        <v>368</v>
      </c>
      <c r="C63" s="75" t="s">
        <v>448</v>
      </c>
      <c r="D63" s="40">
        <v>210860</v>
      </c>
      <c r="E63" s="57">
        <v>196567.06</v>
      </c>
      <c r="F63" s="43">
        <f t="shared" si="1"/>
        <v>14292.940000000002</v>
      </c>
    </row>
    <row r="64" spans="1:6" ht="12.75">
      <c r="A64" s="42" t="s">
        <v>449</v>
      </c>
      <c r="B64" s="65" t="s">
        <v>368</v>
      </c>
      <c r="C64" s="75" t="s">
        <v>450</v>
      </c>
      <c r="D64" s="40">
        <v>78600</v>
      </c>
      <c r="E64" s="57">
        <v>77320</v>
      </c>
      <c r="F64" s="43">
        <f t="shared" si="1"/>
        <v>1280</v>
      </c>
    </row>
    <row r="65" spans="1:6" ht="12.75">
      <c r="A65" s="42" t="s">
        <v>451</v>
      </c>
      <c r="B65" s="65" t="s">
        <v>368</v>
      </c>
      <c r="C65" s="75" t="s">
        <v>452</v>
      </c>
      <c r="D65" s="40">
        <v>132260</v>
      </c>
      <c r="E65" s="57">
        <v>119247.06</v>
      </c>
      <c r="F65" s="43">
        <f t="shared" si="1"/>
        <v>13012.940000000002</v>
      </c>
    </row>
    <row r="66" spans="1:6" ht="12.75">
      <c r="A66" s="42" t="s">
        <v>453</v>
      </c>
      <c r="B66" s="65" t="s">
        <v>368</v>
      </c>
      <c r="C66" s="75" t="s">
        <v>454</v>
      </c>
      <c r="D66" s="40">
        <v>10000</v>
      </c>
      <c r="E66" s="57">
        <v>654.88</v>
      </c>
      <c r="F66" s="43">
        <f t="shared" si="1"/>
        <v>9345.12</v>
      </c>
    </row>
    <row r="67" spans="1:6" ht="12.75">
      <c r="A67" s="42" t="s">
        <v>380</v>
      </c>
      <c r="B67" s="65" t="s">
        <v>368</v>
      </c>
      <c r="C67" s="75" t="s">
        <v>455</v>
      </c>
      <c r="D67" s="40">
        <v>10000</v>
      </c>
      <c r="E67" s="57">
        <v>654.88</v>
      </c>
      <c r="F67" s="43">
        <f t="shared" si="1"/>
        <v>9345.12</v>
      </c>
    </row>
    <row r="68" spans="1:6" ht="12.75">
      <c r="A68" s="42" t="s">
        <v>445</v>
      </c>
      <c r="B68" s="65" t="s">
        <v>368</v>
      </c>
      <c r="C68" s="75" t="s">
        <v>456</v>
      </c>
      <c r="D68" s="40">
        <v>10000</v>
      </c>
      <c r="E68" s="57">
        <v>654.88</v>
      </c>
      <c r="F68" s="43">
        <f t="shared" si="1"/>
        <v>9345.12</v>
      </c>
    </row>
    <row r="69" spans="1:6" ht="12.75">
      <c r="A69" s="82" t="s">
        <v>457</v>
      </c>
      <c r="B69" s="83" t="s">
        <v>368</v>
      </c>
      <c r="C69" s="84" t="s">
        <v>458</v>
      </c>
      <c r="D69" s="85">
        <v>50000</v>
      </c>
      <c r="E69" s="86" t="s">
        <v>285</v>
      </c>
      <c r="F69" s="87">
        <f t="shared" si="1"/>
        <v>50000</v>
      </c>
    </row>
    <row r="70" spans="1:6" ht="12.75">
      <c r="A70" s="42" t="s">
        <v>445</v>
      </c>
      <c r="B70" s="65" t="s">
        <v>368</v>
      </c>
      <c r="C70" s="75" t="s">
        <v>459</v>
      </c>
      <c r="D70" s="40">
        <v>50000</v>
      </c>
      <c r="E70" s="57" t="s">
        <v>285</v>
      </c>
      <c r="F70" s="43">
        <f t="shared" si="1"/>
        <v>50000</v>
      </c>
    </row>
    <row r="71" spans="1:6" ht="21">
      <c r="A71" s="42" t="s">
        <v>460</v>
      </c>
      <c r="B71" s="65" t="s">
        <v>368</v>
      </c>
      <c r="C71" s="75" t="s">
        <v>461</v>
      </c>
      <c r="D71" s="40">
        <v>50000</v>
      </c>
      <c r="E71" s="57" t="s">
        <v>285</v>
      </c>
      <c r="F71" s="43">
        <f t="shared" si="1"/>
        <v>50000</v>
      </c>
    </row>
    <row r="72" spans="1:6" ht="12.75">
      <c r="A72" s="42" t="s">
        <v>462</v>
      </c>
      <c r="B72" s="65" t="s">
        <v>368</v>
      </c>
      <c r="C72" s="75" t="s">
        <v>463</v>
      </c>
      <c r="D72" s="40">
        <v>50000</v>
      </c>
      <c r="E72" s="57" t="s">
        <v>285</v>
      </c>
      <c r="F72" s="43">
        <f t="shared" si="1"/>
        <v>50000</v>
      </c>
    </row>
    <row r="73" spans="1:6" ht="12.75">
      <c r="A73" s="42" t="s">
        <v>380</v>
      </c>
      <c r="B73" s="65" t="s">
        <v>368</v>
      </c>
      <c r="C73" s="75" t="s">
        <v>464</v>
      </c>
      <c r="D73" s="40">
        <v>50000</v>
      </c>
      <c r="E73" s="57" t="s">
        <v>285</v>
      </c>
      <c r="F73" s="43">
        <f t="shared" si="1"/>
        <v>50000</v>
      </c>
    </row>
    <row r="74" spans="1:6" ht="12.75">
      <c r="A74" s="42" t="s">
        <v>445</v>
      </c>
      <c r="B74" s="65" t="s">
        <v>368</v>
      </c>
      <c r="C74" s="75" t="s">
        <v>465</v>
      </c>
      <c r="D74" s="40">
        <v>50000</v>
      </c>
      <c r="E74" s="57" t="s">
        <v>285</v>
      </c>
      <c r="F74" s="43">
        <f t="shared" si="1"/>
        <v>50000</v>
      </c>
    </row>
    <row r="75" spans="1:6" ht="12.75">
      <c r="A75" s="82" t="s">
        <v>466</v>
      </c>
      <c r="B75" s="83" t="s">
        <v>368</v>
      </c>
      <c r="C75" s="84" t="s">
        <v>467</v>
      </c>
      <c r="D75" s="85">
        <v>1178920</v>
      </c>
      <c r="E75" s="86">
        <v>685777.44</v>
      </c>
      <c r="F75" s="87">
        <f t="shared" si="1"/>
        <v>493142.56000000006</v>
      </c>
    </row>
    <row r="76" spans="1:6" ht="12.75">
      <c r="A76" s="42" t="s">
        <v>374</v>
      </c>
      <c r="B76" s="65" t="s">
        <v>368</v>
      </c>
      <c r="C76" s="75" t="s">
        <v>468</v>
      </c>
      <c r="D76" s="40">
        <v>1000</v>
      </c>
      <c r="E76" s="57">
        <v>1000</v>
      </c>
      <c r="F76" s="43" t="str">
        <f t="shared" si="1"/>
        <v>-</v>
      </c>
    </row>
    <row r="77" spans="1:6" ht="41.25">
      <c r="A77" s="42" t="s">
        <v>469</v>
      </c>
      <c r="B77" s="65" t="s">
        <v>368</v>
      </c>
      <c r="C77" s="75" t="s">
        <v>470</v>
      </c>
      <c r="D77" s="40">
        <v>1000</v>
      </c>
      <c r="E77" s="57">
        <v>1000</v>
      </c>
      <c r="F77" s="43" t="str">
        <f t="shared" si="1"/>
        <v>-</v>
      </c>
    </row>
    <row r="78" spans="1:6" ht="21">
      <c r="A78" s="42" t="s">
        <v>433</v>
      </c>
      <c r="B78" s="65" t="s">
        <v>368</v>
      </c>
      <c r="C78" s="75" t="s">
        <v>471</v>
      </c>
      <c r="D78" s="40">
        <v>1000</v>
      </c>
      <c r="E78" s="57">
        <v>1000</v>
      </c>
      <c r="F78" s="43" t="str">
        <f t="shared" si="1"/>
        <v>-</v>
      </c>
    </row>
    <row r="79" spans="1:6" ht="12.75">
      <c r="A79" s="42" t="s">
        <v>447</v>
      </c>
      <c r="B79" s="65" t="s">
        <v>368</v>
      </c>
      <c r="C79" s="75" t="s">
        <v>472</v>
      </c>
      <c r="D79" s="40">
        <v>1000</v>
      </c>
      <c r="E79" s="57">
        <v>1000</v>
      </c>
      <c r="F79" s="43" t="str">
        <f t="shared" si="1"/>
        <v>-</v>
      </c>
    </row>
    <row r="80" spans="1:6" ht="12.75">
      <c r="A80" s="42" t="s">
        <v>451</v>
      </c>
      <c r="B80" s="65" t="s">
        <v>368</v>
      </c>
      <c r="C80" s="75" t="s">
        <v>473</v>
      </c>
      <c r="D80" s="40">
        <v>1000</v>
      </c>
      <c r="E80" s="57">
        <v>1000</v>
      </c>
      <c r="F80" s="43" t="str">
        <f t="shared" si="1"/>
        <v>-</v>
      </c>
    </row>
    <row r="81" spans="1:6" ht="12.75">
      <c r="A81" s="42" t="s">
        <v>445</v>
      </c>
      <c r="B81" s="65" t="s">
        <v>368</v>
      </c>
      <c r="C81" s="75" t="s">
        <v>474</v>
      </c>
      <c r="D81" s="40">
        <v>1177920</v>
      </c>
      <c r="E81" s="57">
        <v>684777.44</v>
      </c>
      <c r="F81" s="43">
        <f t="shared" si="1"/>
        <v>493142.56000000006</v>
      </c>
    </row>
    <row r="82" spans="1:6" ht="21">
      <c r="A82" s="42" t="s">
        <v>475</v>
      </c>
      <c r="B82" s="65" t="s">
        <v>368</v>
      </c>
      <c r="C82" s="75" t="s">
        <v>476</v>
      </c>
      <c r="D82" s="40">
        <v>75900</v>
      </c>
      <c r="E82" s="57">
        <v>38000</v>
      </c>
      <c r="F82" s="43">
        <f t="shared" si="1"/>
        <v>37900</v>
      </c>
    </row>
    <row r="83" spans="1:6" ht="12.75">
      <c r="A83" s="42" t="s">
        <v>477</v>
      </c>
      <c r="B83" s="65" t="s">
        <v>368</v>
      </c>
      <c r="C83" s="75" t="s">
        <v>478</v>
      </c>
      <c r="D83" s="40">
        <v>75900</v>
      </c>
      <c r="E83" s="57">
        <v>38000</v>
      </c>
      <c r="F83" s="43">
        <f t="shared" si="1"/>
        <v>37900</v>
      </c>
    </row>
    <row r="84" spans="1:6" ht="12.75">
      <c r="A84" s="42" t="s">
        <v>380</v>
      </c>
      <c r="B84" s="65" t="s">
        <v>368</v>
      </c>
      <c r="C84" s="75" t="s">
        <v>479</v>
      </c>
      <c r="D84" s="40">
        <v>75900</v>
      </c>
      <c r="E84" s="57">
        <v>38000</v>
      </c>
      <c r="F84" s="43">
        <f t="shared" si="1"/>
        <v>37900</v>
      </c>
    </row>
    <row r="85" spans="1:6" ht="12.75">
      <c r="A85" s="42" t="s">
        <v>480</v>
      </c>
      <c r="B85" s="65" t="s">
        <v>368</v>
      </c>
      <c r="C85" s="75" t="s">
        <v>481</v>
      </c>
      <c r="D85" s="40">
        <v>75900</v>
      </c>
      <c r="E85" s="57">
        <v>38000</v>
      </c>
      <c r="F85" s="43">
        <f t="shared" si="1"/>
        <v>37900</v>
      </c>
    </row>
    <row r="86" spans="1:6" ht="21">
      <c r="A86" s="42" t="s">
        <v>482</v>
      </c>
      <c r="B86" s="65" t="s">
        <v>368</v>
      </c>
      <c r="C86" s="75" t="s">
        <v>483</v>
      </c>
      <c r="D86" s="40">
        <v>75900</v>
      </c>
      <c r="E86" s="57">
        <v>38000</v>
      </c>
      <c r="F86" s="43">
        <f t="shared" si="1"/>
        <v>37900</v>
      </c>
    </row>
    <row r="87" spans="1:6" ht="21">
      <c r="A87" s="42" t="s">
        <v>484</v>
      </c>
      <c r="B87" s="65" t="s">
        <v>368</v>
      </c>
      <c r="C87" s="75" t="s">
        <v>485</v>
      </c>
      <c r="D87" s="40">
        <v>55800</v>
      </c>
      <c r="E87" s="57">
        <v>28000</v>
      </c>
      <c r="F87" s="43">
        <f t="shared" si="1"/>
        <v>27800</v>
      </c>
    </row>
    <row r="88" spans="1:6" ht="12.75">
      <c r="A88" s="42" t="s">
        <v>477</v>
      </c>
      <c r="B88" s="65" t="s">
        <v>368</v>
      </c>
      <c r="C88" s="75" t="s">
        <v>486</v>
      </c>
      <c r="D88" s="40">
        <v>55800</v>
      </c>
      <c r="E88" s="57">
        <v>28000</v>
      </c>
      <c r="F88" s="43">
        <f t="shared" si="1"/>
        <v>27800</v>
      </c>
    </row>
    <row r="89" spans="1:6" ht="12.75">
      <c r="A89" s="42" t="s">
        <v>380</v>
      </c>
      <c r="B89" s="65" t="s">
        <v>368</v>
      </c>
      <c r="C89" s="75" t="s">
        <v>487</v>
      </c>
      <c r="D89" s="40">
        <v>55800</v>
      </c>
      <c r="E89" s="57">
        <v>28000</v>
      </c>
      <c r="F89" s="43">
        <f t="shared" si="1"/>
        <v>27800</v>
      </c>
    </row>
    <row r="90" spans="1:6" ht="12.75">
      <c r="A90" s="42" t="s">
        <v>480</v>
      </c>
      <c r="B90" s="65" t="s">
        <v>368</v>
      </c>
      <c r="C90" s="75" t="s">
        <v>488</v>
      </c>
      <c r="D90" s="40">
        <v>55800</v>
      </c>
      <c r="E90" s="57">
        <v>28000</v>
      </c>
      <c r="F90" s="43">
        <f t="shared" si="1"/>
        <v>27800</v>
      </c>
    </row>
    <row r="91" spans="1:6" ht="21">
      <c r="A91" s="42" t="s">
        <v>482</v>
      </c>
      <c r="B91" s="65" t="s">
        <v>368</v>
      </c>
      <c r="C91" s="75" t="s">
        <v>489</v>
      </c>
      <c r="D91" s="40">
        <v>55800</v>
      </c>
      <c r="E91" s="57">
        <v>28000</v>
      </c>
      <c r="F91" s="43">
        <f t="shared" si="1"/>
        <v>27800</v>
      </c>
    </row>
    <row r="92" spans="1:6" ht="21">
      <c r="A92" s="42" t="s">
        <v>490</v>
      </c>
      <c r="B92" s="65" t="s">
        <v>368</v>
      </c>
      <c r="C92" s="75" t="s">
        <v>491</v>
      </c>
      <c r="D92" s="40">
        <v>9200</v>
      </c>
      <c r="E92" s="57">
        <v>4000</v>
      </c>
      <c r="F92" s="43">
        <f t="shared" si="1"/>
        <v>5200</v>
      </c>
    </row>
    <row r="93" spans="1:6" ht="12.75">
      <c r="A93" s="42" t="s">
        <v>477</v>
      </c>
      <c r="B93" s="65" t="s">
        <v>368</v>
      </c>
      <c r="C93" s="75" t="s">
        <v>492</v>
      </c>
      <c r="D93" s="40">
        <v>9200</v>
      </c>
      <c r="E93" s="57">
        <v>4000</v>
      </c>
      <c r="F93" s="43">
        <f t="shared" si="1"/>
        <v>5200</v>
      </c>
    </row>
    <row r="94" spans="1:6" ht="12.75">
      <c r="A94" s="42" t="s">
        <v>380</v>
      </c>
      <c r="B94" s="65" t="s">
        <v>368</v>
      </c>
      <c r="C94" s="75" t="s">
        <v>493</v>
      </c>
      <c r="D94" s="40">
        <v>9200</v>
      </c>
      <c r="E94" s="57">
        <v>4000</v>
      </c>
      <c r="F94" s="43">
        <f t="shared" si="1"/>
        <v>5200</v>
      </c>
    </row>
    <row r="95" spans="1:6" ht="12.75">
      <c r="A95" s="42" t="s">
        <v>480</v>
      </c>
      <c r="B95" s="65" t="s">
        <v>368</v>
      </c>
      <c r="C95" s="75" t="s">
        <v>494</v>
      </c>
      <c r="D95" s="40">
        <v>9200</v>
      </c>
      <c r="E95" s="57">
        <v>4000</v>
      </c>
      <c r="F95" s="43">
        <f t="shared" si="1"/>
        <v>5200</v>
      </c>
    </row>
    <row r="96" spans="1:6" ht="21">
      <c r="A96" s="42" t="s">
        <v>482</v>
      </c>
      <c r="B96" s="65" t="s">
        <v>368</v>
      </c>
      <c r="C96" s="75" t="s">
        <v>495</v>
      </c>
      <c r="D96" s="40">
        <v>9200</v>
      </c>
      <c r="E96" s="57">
        <v>4000</v>
      </c>
      <c r="F96" s="43">
        <f t="shared" si="1"/>
        <v>5200</v>
      </c>
    </row>
    <row r="97" spans="1:6" ht="30.75">
      <c r="A97" s="42" t="s">
        <v>496</v>
      </c>
      <c r="B97" s="65" t="s">
        <v>368</v>
      </c>
      <c r="C97" s="75" t="s">
        <v>497</v>
      </c>
      <c r="D97" s="40">
        <v>33880</v>
      </c>
      <c r="E97" s="57">
        <v>17000</v>
      </c>
      <c r="F97" s="43">
        <f t="shared" si="1"/>
        <v>16880</v>
      </c>
    </row>
    <row r="98" spans="1:6" ht="12.75">
      <c r="A98" s="42" t="s">
        <v>477</v>
      </c>
      <c r="B98" s="65" t="s">
        <v>368</v>
      </c>
      <c r="C98" s="75" t="s">
        <v>498</v>
      </c>
      <c r="D98" s="40">
        <v>33880</v>
      </c>
      <c r="E98" s="57">
        <v>17000</v>
      </c>
      <c r="F98" s="43">
        <f t="shared" si="1"/>
        <v>16880</v>
      </c>
    </row>
    <row r="99" spans="1:6" ht="12.75">
      <c r="A99" s="42" t="s">
        <v>380</v>
      </c>
      <c r="B99" s="65" t="s">
        <v>368</v>
      </c>
      <c r="C99" s="75" t="s">
        <v>499</v>
      </c>
      <c r="D99" s="40">
        <v>33880</v>
      </c>
      <c r="E99" s="57">
        <v>17000</v>
      </c>
      <c r="F99" s="43">
        <f t="shared" si="1"/>
        <v>16880</v>
      </c>
    </row>
    <row r="100" spans="1:6" ht="12.75">
      <c r="A100" s="42" t="s">
        <v>480</v>
      </c>
      <c r="B100" s="65" t="s">
        <v>368</v>
      </c>
      <c r="C100" s="75" t="s">
        <v>500</v>
      </c>
      <c r="D100" s="40">
        <v>33880</v>
      </c>
      <c r="E100" s="57">
        <v>17000</v>
      </c>
      <c r="F100" s="43">
        <f t="shared" si="1"/>
        <v>16880</v>
      </c>
    </row>
    <row r="101" spans="1:6" ht="21">
      <c r="A101" s="42" t="s">
        <v>482</v>
      </c>
      <c r="B101" s="65" t="s">
        <v>368</v>
      </c>
      <c r="C101" s="75" t="s">
        <v>501</v>
      </c>
      <c r="D101" s="40">
        <v>33880</v>
      </c>
      <c r="E101" s="57">
        <v>17000</v>
      </c>
      <c r="F101" s="43">
        <f t="shared" si="1"/>
        <v>16880</v>
      </c>
    </row>
    <row r="102" spans="1:6" ht="30.75">
      <c r="A102" s="42" t="s">
        <v>502</v>
      </c>
      <c r="B102" s="65" t="s">
        <v>368</v>
      </c>
      <c r="C102" s="75" t="s">
        <v>503</v>
      </c>
      <c r="D102" s="40">
        <v>44480</v>
      </c>
      <c r="E102" s="57">
        <v>22240</v>
      </c>
      <c r="F102" s="43">
        <f t="shared" si="1"/>
        <v>22240</v>
      </c>
    </row>
    <row r="103" spans="1:6" ht="12.75">
      <c r="A103" s="42" t="s">
        <v>477</v>
      </c>
      <c r="B103" s="65" t="s">
        <v>368</v>
      </c>
      <c r="C103" s="75" t="s">
        <v>504</v>
      </c>
      <c r="D103" s="40">
        <v>44480</v>
      </c>
      <c r="E103" s="57">
        <v>22240</v>
      </c>
      <c r="F103" s="43">
        <f t="shared" si="1"/>
        <v>22240</v>
      </c>
    </row>
    <row r="104" spans="1:6" ht="12.75">
      <c r="A104" s="42" t="s">
        <v>380</v>
      </c>
      <c r="B104" s="65" t="s">
        <v>368</v>
      </c>
      <c r="C104" s="75" t="s">
        <v>505</v>
      </c>
      <c r="D104" s="40">
        <v>44480</v>
      </c>
      <c r="E104" s="57">
        <v>22240</v>
      </c>
      <c r="F104" s="43">
        <f t="shared" si="1"/>
        <v>22240</v>
      </c>
    </row>
    <row r="105" spans="1:6" ht="12.75">
      <c r="A105" s="42" t="s">
        <v>480</v>
      </c>
      <c r="B105" s="65" t="s">
        <v>368</v>
      </c>
      <c r="C105" s="75" t="s">
        <v>506</v>
      </c>
      <c r="D105" s="40">
        <v>44480</v>
      </c>
      <c r="E105" s="57">
        <v>22240</v>
      </c>
      <c r="F105" s="43">
        <f t="shared" si="1"/>
        <v>22240</v>
      </c>
    </row>
    <row r="106" spans="1:6" ht="21">
      <c r="A106" s="42" t="s">
        <v>482</v>
      </c>
      <c r="B106" s="65" t="s">
        <v>368</v>
      </c>
      <c r="C106" s="75" t="s">
        <v>507</v>
      </c>
      <c r="D106" s="40">
        <v>44480</v>
      </c>
      <c r="E106" s="57">
        <v>22240</v>
      </c>
      <c r="F106" s="43">
        <f t="shared" si="1"/>
        <v>22240</v>
      </c>
    </row>
    <row r="107" spans="1:6" ht="21">
      <c r="A107" s="42" t="s">
        <v>508</v>
      </c>
      <c r="B107" s="65" t="s">
        <v>368</v>
      </c>
      <c r="C107" s="75" t="s">
        <v>509</v>
      </c>
      <c r="D107" s="40">
        <v>35500</v>
      </c>
      <c r="E107" s="57">
        <v>18000</v>
      </c>
      <c r="F107" s="43">
        <f t="shared" si="1"/>
        <v>17500</v>
      </c>
    </row>
    <row r="108" spans="1:6" ht="12.75">
      <c r="A108" s="42" t="s">
        <v>477</v>
      </c>
      <c r="B108" s="65" t="s">
        <v>368</v>
      </c>
      <c r="C108" s="75" t="s">
        <v>510</v>
      </c>
      <c r="D108" s="40">
        <v>35500</v>
      </c>
      <c r="E108" s="57">
        <v>18000</v>
      </c>
      <c r="F108" s="43">
        <f t="shared" si="1"/>
        <v>17500</v>
      </c>
    </row>
    <row r="109" spans="1:6" ht="12.75">
      <c r="A109" s="42" t="s">
        <v>380</v>
      </c>
      <c r="B109" s="65" t="s">
        <v>368</v>
      </c>
      <c r="C109" s="75" t="s">
        <v>511</v>
      </c>
      <c r="D109" s="40">
        <v>35500</v>
      </c>
      <c r="E109" s="57">
        <v>18000</v>
      </c>
      <c r="F109" s="43">
        <f t="shared" si="1"/>
        <v>17500</v>
      </c>
    </row>
    <row r="110" spans="1:6" ht="12.75">
      <c r="A110" s="42" t="s">
        <v>480</v>
      </c>
      <c r="B110" s="65" t="s">
        <v>368</v>
      </c>
      <c r="C110" s="75" t="s">
        <v>512</v>
      </c>
      <c r="D110" s="40">
        <v>35500</v>
      </c>
      <c r="E110" s="57">
        <v>18000</v>
      </c>
      <c r="F110" s="43">
        <f t="shared" si="1"/>
        <v>17500</v>
      </c>
    </row>
    <row r="111" spans="1:6" ht="21">
      <c r="A111" s="42" t="s">
        <v>482</v>
      </c>
      <c r="B111" s="65" t="s">
        <v>368</v>
      </c>
      <c r="C111" s="75" t="s">
        <v>513</v>
      </c>
      <c r="D111" s="40">
        <v>35500</v>
      </c>
      <c r="E111" s="57">
        <v>18000</v>
      </c>
      <c r="F111" s="43">
        <f t="shared" si="1"/>
        <v>17500</v>
      </c>
    </row>
    <row r="112" spans="1:6" ht="21">
      <c r="A112" s="42" t="s">
        <v>514</v>
      </c>
      <c r="B112" s="65" t="s">
        <v>368</v>
      </c>
      <c r="C112" s="75" t="s">
        <v>515</v>
      </c>
      <c r="D112" s="40">
        <v>101660</v>
      </c>
      <c r="E112" s="57">
        <v>50800</v>
      </c>
      <c r="F112" s="43">
        <f aca="true" t="shared" si="2" ref="F112:F161">IF(OR(D112="-",E112=D112),"-",D112-IF(E112="-",0,E112))</f>
        <v>50860</v>
      </c>
    </row>
    <row r="113" spans="1:6" ht="12.75">
      <c r="A113" s="42" t="s">
        <v>477</v>
      </c>
      <c r="B113" s="65" t="s">
        <v>368</v>
      </c>
      <c r="C113" s="75" t="s">
        <v>516</v>
      </c>
      <c r="D113" s="40">
        <v>101660</v>
      </c>
      <c r="E113" s="57">
        <v>50800</v>
      </c>
      <c r="F113" s="43">
        <f t="shared" si="2"/>
        <v>50860</v>
      </c>
    </row>
    <row r="114" spans="1:6" ht="12.75">
      <c r="A114" s="42" t="s">
        <v>380</v>
      </c>
      <c r="B114" s="65" t="s">
        <v>368</v>
      </c>
      <c r="C114" s="75" t="s">
        <v>517</v>
      </c>
      <c r="D114" s="40">
        <v>101660</v>
      </c>
      <c r="E114" s="57">
        <v>50800</v>
      </c>
      <c r="F114" s="43">
        <f t="shared" si="2"/>
        <v>50860</v>
      </c>
    </row>
    <row r="115" spans="1:6" ht="12.75">
      <c r="A115" s="42" t="s">
        <v>480</v>
      </c>
      <c r="B115" s="65" t="s">
        <v>368</v>
      </c>
      <c r="C115" s="75" t="s">
        <v>518</v>
      </c>
      <c r="D115" s="40">
        <v>101660</v>
      </c>
      <c r="E115" s="57">
        <v>50800</v>
      </c>
      <c r="F115" s="43">
        <f t="shared" si="2"/>
        <v>50860</v>
      </c>
    </row>
    <row r="116" spans="1:6" ht="21">
      <c r="A116" s="42" t="s">
        <v>482</v>
      </c>
      <c r="B116" s="65" t="s">
        <v>368</v>
      </c>
      <c r="C116" s="75" t="s">
        <v>519</v>
      </c>
      <c r="D116" s="40">
        <v>101660</v>
      </c>
      <c r="E116" s="57">
        <v>50800</v>
      </c>
      <c r="F116" s="43">
        <f t="shared" si="2"/>
        <v>50860</v>
      </c>
    </row>
    <row r="117" spans="1:6" ht="30.75">
      <c r="A117" s="42" t="s">
        <v>520</v>
      </c>
      <c r="B117" s="65" t="s">
        <v>368</v>
      </c>
      <c r="C117" s="75" t="s">
        <v>521</v>
      </c>
      <c r="D117" s="40">
        <v>100000</v>
      </c>
      <c r="E117" s="57">
        <v>100000</v>
      </c>
      <c r="F117" s="43" t="str">
        <f t="shared" si="2"/>
        <v>-</v>
      </c>
    </row>
    <row r="118" spans="1:6" ht="21">
      <c r="A118" s="42" t="s">
        <v>433</v>
      </c>
      <c r="B118" s="65" t="s">
        <v>368</v>
      </c>
      <c r="C118" s="75" t="s">
        <v>522</v>
      </c>
      <c r="D118" s="40">
        <v>100000</v>
      </c>
      <c r="E118" s="57">
        <v>100000</v>
      </c>
      <c r="F118" s="43" t="str">
        <f t="shared" si="2"/>
        <v>-</v>
      </c>
    </row>
    <row r="119" spans="1:6" ht="12.75">
      <c r="A119" s="42" t="s">
        <v>380</v>
      </c>
      <c r="B119" s="65" t="s">
        <v>368</v>
      </c>
      <c r="C119" s="75" t="s">
        <v>523</v>
      </c>
      <c r="D119" s="40">
        <v>100000</v>
      </c>
      <c r="E119" s="57">
        <v>100000</v>
      </c>
      <c r="F119" s="43" t="str">
        <f t="shared" si="2"/>
        <v>-</v>
      </c>
    </row>
    <row r="120" spans="1:6" ht="12.75">
      <c r="A120" s="42" t="s">
        <v>382</v>
      </c>
      <c r="B120" s="65" t="s">
        <v>368</v>
      </c>
      <c r="C120" s="75" t="s">
        <v>524</v>
      </c>
      <c r="D120" s="40">
        <v>100000</v>
      </c>
      <c r="E120" s="57">
        <v>100000</v>
      </c>
      <c r="F120" s="43" t="str">
        <f t="shared" si="2"/>
        <v>-</v>
      </c>
    </row>
    <row r="121" spans="1:6" ht="12.75">
      <c r="A121" s="42" t="s">
        <v>384</v>
      </c>
      <c r="B121" s="65" t="s">
        <v>368</v>
      </c>
      <c r="C121" s="75" t="s">
        <v>525</v>
      </c>
      <c r="D121" s="40">
        <v>100000</v>
      </c>
      <c r="E121" s="57">
        <v>100000</v>
      </c>
      <c r="F121" s="43" t="str">
        <f t="shared" si="2"/>
        <v>-</v>
      </c>
    </row>
    <row r="122" spans="1:6" ht="21">
      <c r="A122" s="42" t="s">
        <v>526</v>
      </c>
      <c r="B122" s="65" t="s">
        <v>368</v>
      </c>
      <c r="C122" s="75" t="s">
        <v>527</v>
      </c>
      <c r="D122" s="40">
        <v>514500</v>
      </c>
      <c r="E122" s="57">
        <v>286287.44</v>
      </c>
      <c r="F122" s="43">
        <f t="shared" si="2"/>
        <v>228212.56</v>
      </c>
    </row>
    <row r="123" spans="1:6" ht="21">
      <c r="A123" s="42" t="s">
        <v>433</v>
      </c>
      <c r="B123" s="65" t="s">
        <v>368</v>
      </c>
      <c r="C123" s="75" t="s">
        <v>528</v>
      </c>
      <c r="D123" s="40">
        <v>374500</v>
      </c>
      <c r="E123" s="57">
        <v>200466.45</v>
      </c>
      <c r="F123" s="43">
        <f t="shared" si="2"/>
        <v>174033.55</v>
      </c>
    </row>
    <row r="124" spans="1:6" ht="12.75">
      <c r="A124" s="42" t="s">
        <v>380</v>
      </c>
      <c r="B124" s="65" t="s">
        <v>368</v>
      </c>
      <c r="C124" s="75" t="s">
        <v>529</v>
      </c>
      <c r="D124" s="40">
        <v>374500</v>
      </c>
      <c r="E124" s="57">
        <v>200466.45</v>
      </c>
      <c r="F124" s="43">
        <f t="shared" si="2"/>
        <v>174033.55</v>
      </c>
    </row>
    <row r="125" spans="1:6" ht="12.75">
      <c r="A125" s="42" t="s">
        <v>382</v>
      </c>
      <c r="B125" s="65" t="s">
        <v>368</v>
      </c>
      <c r="C125" s="75" t="s">
        <v>530</v>
      </c>
      <c r="D125" s="40">
        <v>344500</v>
      </c>
      <c r="E125" s="57">
        <v>178515.95</v>
      </c>
      <c r="F125" s="43">
        <f t="shared" si="2"/>
        <v>165984.05</v>
      </c>
    </row>
    <row r="126" spans="1:6" ht="12.75">
      <c r="A126" s="42" t="s">
        <v>384</v>
      </c>
      <c r="B126" s="65" t="s">
        <v>368</v>
      </c>
      <c r="C126" s="75" t="s">
        <v>531</v>
      </c>
      <c r="D126" s="40">
        <v>344500</v>
      </c>
      <c r="E126" s="57">
        <v>178515.95</v>
      </c>
      <c r="F126" s="43">
        <f t="shared" si="2"/>
        <v>165984.05</v>
      </c>
    </row>
    <row r="127" spans="1:6" ht="12.75">
      <c r="A127" s="42" t="s">
        <v>445</v>
      </c>
      <c r="B127" s="65" t="s">
        <v>368</v>
      </c>
      <c r="C127" s="75" t="s">
        <v>532</v>
      </c>
      <c r="D127" s="40">
        <v>30000</v>
      </c>
      <c r="E127" s="57">
        <v>21950.5</v>
      </c>
      <c r="F127" s="43">
        <f t="shared" si="2"/>
        <v>8049.5</v>
      </c>
    </row>
    <row r="128" spans="1:6" ht="12.75">
      <c r="A128" s="42" t="s">
        <v>453</v>
      </c>
      <c r="B128" s="65" t="s">
        <v>368</v>
      </c>
      <c r="C128" s="75" t="s">
        <v>533</v>
      </c>
      <c r="D128" s="40">
        <v>140000</v>
      </c>
      <c r="E128" s="57">
        <v>85820.99</v>
      </c>
      <c r="F128" s="43">
        <f t="shared" si="2"/>
        <v>54179.009999999995</v>
      </c>
    </row>
    <row r="129" spans="1:6" ht="12.75">
      <c r="A129" s="42" t="s">
        <v>380</v>
      </c>
      <c r="B129" s="65" t="s">
        <v>368</v>
      </c>
      <c r="C129" s="75" t="s">
        <v>534</v>
      </c>
      <c r="D129" s="40">
        <v>140000</v>
      </c>
      <c r="E129" s="57">
        <v>85820.99</v>
      </c>
      <c r="F129" s="43">
        <f t="shared" si="2"/>
        <v>54179.009999999995</v>
      </c>
    </row>
    <row r="130" spans="1:6" ht="12.75">
      <c r="A130" s="42" t="s">
        <v>445</v>
      </c>
      <c r="B130" s="65" t="s">
        <v>368</v>
      </c>
      <c r="C130" s="75" t="s">
        <v>535</v>
      </c>
      <c r="D130" s="40">
        <v>140000</v>
      </c>
      <c r="E130" s="57">
        <v>85820.99</v>
      </c>
      <c r="F130" s="43">
        <f t="shared" si="2"/>
        <v>54179.009999999995</v>
      </c>
    </row>
    <row r="131" spans="1:6" ht="41.25">
      <c r="A131" s="42" t="s">
        <v>536</v>
      </c>
      <c r="B131" s="65" t="s">
        <v>368</v>
      </c>
      <c r="C131" s="75" t="s">
        <v>537</v>
      </c>
      <c r="D131" s="40">
        <v>50000</v>
      </c>
      <c r="E131" s="57">
        <v>3450</v>
      </c>
      <c r="F131" s="43">
        <f t="shared" si="2"/>
        <v>46550</v>
      </c>
    </row>
    <row r="132" spans="1:6" ht="12.75">
      <c r="A132" s="42" t="s">
        <v>538</v>
      </c>
      <c r="B132" s="65" t="s">
        <v>368</v>
      </c>
      <c r="C132" s="75" t="s">
        <v>539</v>
      </c>
      <c r="D132" s="40">
        <v>50000</v>
      </c>
      <c r="E132" s="57">
        <v>3450</v>
      </c>
      <c r="F132" s="43">
        <f t="shared" si="2"/>
        <v>46550</v>
      </c>
    </row>
    <row r="133" spans="1:6" ht="12.75">
      <c r="A133" s="42" t="s">
        <v>380</v>
      </c>
      <c r="B133" s="65" t="s">
        <v>368</v>
      </c>
      <c r="C133" s="75" t="s">
        <v>540</v>
      </c>
      <c r="D133" s="40">
        <v>50000</v>
      </c>
      <c r="E133" s="57">
        <v>3450</v>
      </c>
      <c r="F133" s="43">
        <f t="shared" si="2"/>
        <v>46550</v>
      </c>
    </row>
    <row r="134" spans="1:6" ht="12.75">
      <c r="A134" s="42" t="s">
        <v>445</v>
      </c>
      <c r="B134" s="65" t="s">
        <v>368</v>
      </c>
      <c r="C134" s="75" t="s">
        <v>541</v>
      </c>
      <c r="D134" s="40">
        <v>50000</v>
      </c>
      <c r="E134" s="57">
        <v>3450</v>
      </c>
      <c r="F134" s="43">
        <f t="shared" si="2"/>
        <v>46550</v>
      </c>
    </row>
    <row r="135" spans="1:6" ht="21">
      <c r="A135" s="42" t="s">
        <v>542</v>
      </c>
      <c r="B135" s="65" t="s">
        <v>368</v>
      </c>
      <c r="C135" s="75" t="s">
        <v>543</v>
      </c>
      <c r="D135" s="40">
        <v>40000</v>
      </c>
      <c r="E135" s="57" t="s">
        <v>285</v>
      </c>
      <c r="F135" s="43">
        <f t="shared" si="2"/>
        <v>40000</v>
      </c>
    </row>
    <row r="136" spans="1:6" ht="21">
      <c r="A136" s="42" t="s">
        <v>433</v>
      </c>
      <c r="B136" s="65" t="s">
        <v>368</v>
      </c>
      <c r="C136" s="75" t="s">
        <v>544</v>
      </c>
      <c r="D136" s="40">
        <v>40000</v>
      </c>
      <c r="E136" s="57" t="s">
        <v>285</v>
      </c>
      <c r="F136" s="43">
        <f t="shared" si="2"/>
        <v>40000</v>
      </c>
    </row>
    <row r="137" spans="1:6" ht="12.75">
      <c r="A137" s="42" t="s">
        <v>380</v>
      </c>
      <c r="B137" s="65" t="s">
        <v>368</v>
      </c>
      <c r="C137" s="75" t="s">
        <v>545</v>
      </c>
      <c r="D137" s="40">
        <v>40000</v>
      </c>
      <c r="E137" s="57" t="s">
        <v>285</v>
      </c>
      <c r="F137" s="43">
        <f t="shared" si="2"/>
        <v>40000</v>
      </c>
    </row>
    <row r="138" spans="1:6" ht="12.75">
      <c r="A138" s="42" t="s">
        <v>382</v>
      </c>
      <c r="B138" s="65" t="s">
        <v>368</v>
      </c>
      <c r="C138" s="75" t="s">
        <v>546</v>
      </c>
      <c r="D138" s="40">
        <v>40000</v>
      </c>
      <c r="E138" s="57" t="s">
        <v>285</v>
      </c>
      <c r="F138" s="43">
        <f t="shared" si="2"/>
        <v>40000</v>
      </c>
    </row>
    <row r="139" spans="1:6" ht="12.75">
      <c r="A139" s="42" t="s">
        <v>384</v>
      </c>
      <c r="B139" s="65" t="s">
        <v>368</v>
      </c>
      <c r="C139" s="75" t="s">
        <v>547</v>
      </c>
      <c r="D139" s="40">
        <v>40000</v>
      </c>
      <c r="E139" s="57" t="s">
        <v>285</v>
      </c>
      <c r="F139" s="43">
        <f t="shared" si="2"/>
        <v>40000</v>
      </c>
    </row>
    <row r="140" spans="1:6" ht="30.75">
      <c r="A140" s="42" t="s">
        <v>548</v>
      </c>
      <c r="B140" s="65" t="s">
        <v>368</v>
      </c>
      <c r="C140" s="75" t="s">
        <v>549</v>
      </c>
      <c r="D140" s="40">
        <v>117000</v>
      </c>
      <c r="E140" s="57">
        <v>117000</v>
      </c>
      <c r="F140" s="43" t="str">
        <f t="shared" si="2"/>
        <v>-</v>
      </c>
    </row>
    <row r="141" spans="1:6" ht="21">
      <c r="A141" s="42" t="s">
        <v>433</v>
      </c>
      <c r="B141" s="65" t="s">
        <v>368</v>
      </c>
      <c r="C141" s="75" t="s">
        <v>550</v>
      </c>
      <c r="D141" s="40">
        <v>117000</v>
      </c>
      <c r="E141" s="57">
        <v>117000</v>
      </c>
      <c r="F141" s="43" t="str">
        <f t="shared" si="2"/>
        <v>-</v>
      </c>
    </row>
    <row r="142" spans="1:6" ht="12.75">
      <c r="A142" s="42" t="s">
        <v>380</v>
      </c>
      <c r="B142" s="65" t="s">
        <v>368</v>
      </c>
      <c r="C142" s="75" t="s">
        <v>551</v>
      </c>
      <c r="D142" s="40">
        <v>117000</v>
      </c>
      <c r="E142" s="57">
        <v>117000</v>
      </c>
      <c r="F142" s="43" t="str">
        <f t="shared" si="2"/>
        <v>-</v>
      </c>
    </row>
    <row r="143" spans="1:6" ht="12.75">
      <c r="A143" s="42" t="s">
        <v>445</v>
      </c>
      <c r="B143" s="65" t="s">
        <v>368</v>
      </c>
      <c r="C143" s="75" t="s">
        <v>552</v>
      </c>
      <c r="D143" s="40">
        <v>117000</v>
      </c>
      <c r="E143" s="57">
        <v>117000</v>
      </c>
      <c r="F143" s="43" t="str">
        <f t="shared" si="2"/>
        <v>-</v>
      </c>
    </row>
    <row r="144" spans="1:6" ht="12.75">
      <c r="A144" s="82" t="s">
        <v>553</v>
      </c>
      <c r="B144" s="83" t="s">
        <v>368</v>
      </c>
      <c r="C144" s="84" t="s">
        <v>554</v>
      </c>
      <c r="D144" s="85">
        <v>204725</v>
      </c>
      <c r="E144" s="86">
        <v>88589</v>
      </c>
      <c r="F144" s="87">
        <f t="shared" si="2"/>
        <v>116136</v>
      </c>
    </row>
    <row r="145" spans="1:6" ht="12.75">
      <c r="A145" s="82" t="s">
        <v>555</v>
      </c>
      <c r="B145" s="83" t="s">
        <v>368</v>
      </c>
      <c r="C145" s="84" t="s">
        <v>556</v>
      </c>
      <c r="D145" s="85">
        <v>204725</v>
      </c>
      <c r="E145" s="86">
        <v>88589</v>
      </c>
      <c r="F145" s="87">
        <f t="shared" si="2"/>
        <v>116136</v>
      </c>
    </row>
    <row r="146" spans="1:6" ht="12.75">
      <c r="A146" s="42" t="s">
        <v>445</v>
      </c>
      <c r="B146" s="65" t="s">
        <v>368</v>
      </c>
      <c r="C146" s="75" t="s">
        <v>557</v>
      </c>
      <c r="D146" s="40">
        <v>204725</v>
      </c>
      <c r="E146" s="57">
        <v>88589</v>
      </c>
      <c r="F146" s="43">
        <f t="shared" si="2"/>
        <v>116136</v>
      </c>
    </row>
    <row r="147" spans="1:6" ht="30.75">
      <c r="A147" s="42" t="s">
        <v>558</v>
      </c>
      <c r="B147" s="65" t="s">
        <v>368</v>
      </c>
      <c r="C147" s="75" t="s">
        <v>559</v>
      </c>
      <c r="D147" s="40">
        <v>204725</v>
      </c>
      <c r="E147" s="57">
        <v>88589</v>
      </c>
      <c r="F147" s="43">
        <f t="shared" si="2"/>
        <v>116136</v>
      </c>
    </row>
    <row r="148" spans="1:6" ht="21">
      <c r="A148" s="42" t="s">
        <v>393</v>
      </c>
      <c r="B148" s="65" t="s">
        <v>368</v>
      </c>
      <c r="C148" s="75" t="s">
        <v>560</v>
      </c>
      <c r="D148" s="40">
        <v>204725</v>
      </c>
      <c r="E148" s="57">
        <v>88589</v>
      </c>
      <c r="F148" s="43">
        <f t="shared" si="2"/>
        <v>116136</v>
      </c>
    </row>
    <row r="149" spans="1:6" ht="12.75">
      <c r="A149" s="42" t="s">
        <v>380</v>
      </c>
      <c r="B149" s="65" t="s">
        <v>368</v>
      </c>
      <c r="C149" s="75" t="s">
        <v>561</v>
      </c>
      <c r="D149" s="40">
        <v>204725</v>
      </c>
      <c r="E149" s="57">
        <v>88589</v>
      </c>
      <c r="F149" s="43">
        <f t="shared" si="2"/>
        <v>116136</v>
      </c>
    </row>
    <row r="150" spans="1:6" ht="12.75">
      <c r="A150" s="42" t="s">
        <v>396</v>
      </c>
      <c r="B150" s="65" t="s">
        <v>368</v>
      </c>
      <c r="C150" s="75" t="s">
        <v>562</v>
      </c>
      <c r="D150" s="40">
        <v>204725</v>
      </c>
      <c r="E150" s="57">
        <v>88589</v>
      </c>
      <c r="F150" s="43">
        <f t="shared" si="2"/>
        <v>116136</v>
      </c>
    </row>
    <row r="151" spans="1:6" ht="12.75">
      <c r="A151" s="42" t="s">
        <v>398</v>
      </c>
      <c r="B151" s="65" t="s">
        <v>368</v>
      </c>
      <c r="C151" s="75" t="s">
        <v>563</v>
      </c>
      <c r="D151" s="40">
        <v>157230</v>
      </c>
      <c r="E151" s="57">
        <v>69200</v>
      </c>
      <c r="F151" s="43">
        <f t="shared" si="2"/>
        <v>88030</v>
      </c>
    </row>
    <row r="152" spans="1:6" ht="12.75">
      <c r="A152" s="42" t="s">
        <v>400</v>
      </c>
      <c r="B152" s="65" t="s">
        <v>368</v>
      </c>
      <c r="C152" s="75" t="s">
        <v>564</v>
      </c>
      <c r="D152" s="40">
        <v>47495</v>
      </c>
      <c r="E152" s="57">
        <v>19389</v>
      </c>
      <c r="F152" s="43">
        <f t="shared" si="2"/>
        <v>28106</v>
      </c>
    </row>
    <row r="153" spans="1:6" ht="21">
      <c r="A153" s="82" t="s">
        <v>565</v>
      </c>
      <c r="B153" s="83" t="s">
        <v>368</v>
      </c>
      <c r="C153" s="84" t="s">
        <v>566</v>
      </c>
      <c r="D153" s="85">
        <v>200000</v>
      </c>
      <c r="E153" s="86">
        <v>5500</v>
      </c>
      <c r="F153" s="87">
        <f t="shared" si="2"/>
        <v>194500</v>
      </c>
    </row>
    <row r="154" spans="1:6" ht="30.75">
      <c r="A154" s="82" t="s">
        <v>567</v>
      </c>
      <c r="B154" s="83" t="s">
        <v>368</v>
      </c>
      <c r="C154" s="84" t="s">
        <v>568</v>
      </c>
      <c r="D154" s="85">
        <v>50000</v>
      </c>
      <c r="E154" s="86" t="s">
        <v>285</v>
      </c>
      <c r="F154" s="87">
        <f t="shared" si="2"/>
        <v>50000</v>
      </c>
    </row>
    <row r="155" spans="1:6" ht="30.75">
      <c r="A155" s="42" t="s">
        <v>569</v>
      </c>
      <c r="B155" s="65" t="s">
        <v>368</v>
      </c>
      <c r="C155" s="75" t="s">
        <v>570</v>
      </c>
      <c r="D155" s="40">
        <v>50000</v>
      </c>
      <c r="E155" s="57" t="s">
        <v>285</v>
      </c>
      <c r="F155" s="43">
        <f t="shared" si="2"/>
        <v>50000</v>
      </c>
    </row>
    <row r="156" spans="1:6" ht="41.25">
      <c r="A156" s="42" t="s">
        <v>571</v>
      </c>
      <c r="B156" s="65" t="s">
        <v>368</v>
      </c>
      <c r="C156" s="75" t="s">
        <v>572</v>
      </c>
      <c r="D156" s="40">
        <v>50000</v>
      </c>
      <c r="E156" s="57" t="s">
        <v>285</v>
      </c>
      <c r="F156" s="43">
        <f t="shared" si="2"/>
        <v>50000</v>
      </c>
    </row>
    <row r="157" spans="1:6" ht="51">
      <c r="A157" s="98" t="s">
        <v>573</v>
      </c>
      <c r="B157" s="65" t="s">
        <v>368</v>
      </c>
      <c r="C157" s="75" t="s">
        <v>574</v>
      </c>
      <c r="D157" s="40">
        <v>50000</v>
      </c>
      <c r="E157" s="57" t="s">
        <v>285</v>
      </c>
      <c r="F157" s="43">
        <f t="shared" si="2"/>
        <v>50000</v>
      </c>
    </row>
    <row r="158" spans="1:6" ht="21">
      <c r="A158" s="42" t="s">
        <v>433</v>
      </c>
      <c r="B158" s="65" t="s">
        <v>368</v>
      </c>
      <c r="C158" s="75" t="s">
        <v>575</v>
      </c>
      <c r="D158" s="40">
        <v>50000</v>
      </c>
      <c r="E158" s="57" t="s">
        <v>285</v>
      </c>
      <c r="F158" s="43">
        <f t="shared" si="2"/>
        <v>50000</v>
      </c>
    </row>
    <row r="159" spans="1:6" ht="12.75">
      <c r="A159" s="42" t="s">
        <v>447</v>
      </c>
      <c r="B159" s="65" t="s">
        <v>368</v>
      </c>
      <c r="C159" s="75" t="s">
        <v>576</v>
      </c>
      <c r="D159" s="40">
        <v>50000</v>
      </c>
      <c r="E159" s="57" t="s">
        <v>285</v>
      </c>
      <c r="F159" s="43">
        <f t="shared" si="2"/>
        <v>50000</v>
      </c>
    </row>
    <row r="160" spans="1:6" ht="12.75">
      <c r="A160" s="42" t="s">
        <v>449</v>
      </c>
      <c r="B160" s="65" t="s">
        <v>368</v>
      </c>
      <c r="C160" s="75" t="s">
        <v>577</v>
      </c>
      <c r="D160" s="40">
        <v>30000</v>
      </c>
      <c r="E160" s="57" t="s">
        <v>285</v>
      </c>
      <c r="F160" s="43">
        <f t="shared" si="2"/>
        <v>30000</v>
      </c>
    </row>
    <row r="161" spans="1:6" ht="12.75">
      <c r="A161" s="42" t="s">
        <v>451</v>
      </c>
      <c r="B161" s="65" t="s">
        <v>368</v>
      </c>
      <c r="C161" s="75" t="s">
        <v>578</v>
      </c>
      <c r="D161" s="40">
        <v>20000</v>
      </c>
      <c r="E161" s="57" t="s">
        <v>285</v>
      </c>
      <c r="F161" s="43">
        <f t="shared" si="2"/>
        <v>20000</v>
      </c>
    </row>
    <row r="162" spans="1:6" ht="12.75">
      <c r="A162" s="82" t="s">
        <v>579</v>
      </c>
      <c r="B162" s="83" t="s">
        <v>368</v>
      </c>
      <c r="C162" s="84" t="s">
        <v>580</v>
      </c>
      <c r="D162" s="85">
        <v>150000</v>
      </c>
      <c r="E162" s="86">
        <v>5500</v>
      </c>
      <c r="F162" s="87">
        <f aca="true" t="shared" si="3" ref="F162:F212">IF(OR(D162="-",E162=D162),"-",D162-IF(E162="-",0,E162))</f>
        <v>144500</v>
      </c>
    </row>
    <row r="163" spans="1:6" ht="30.75">
      <c r="A163" s="42" t="s">
        <v>569</v>
      </c>
      <c r="B163" s="65" t="s">
        <v>368</v>
      </c>
      <c r="C163" s="75" t="s">
        <v>581</v>
      </c>
      <c r="D163" s="40">
        <v>150000</v>
      </c>
      <c r="E163" s="57">
        <v>5500</v>
      </c>
      <c r="F163" s="43">
        <f t="shared" si="3"/>
        <v>144500</v>
      </c>
    </row>
    <row r="164" spans="1:6" ht="41.25">
      <c r="A164" s="42" t="s">
        <v>571</v>
      </c>
      <c r="B164" s="65" t="s">
        <v>368</v>
      </c>
      <c r="C164" s="75" t="s">
        <v>582</v>
      </c>
      <c r="D164" s="40">
        <v>150000</v>
      </c>
      <c r="E164" s="57">
        <v>5500</v>
      </c>
      <c r="F164" s="43">
        <f t="shared" si="3"/>
        <v>144500</v>
      </c>
    </row>
    <row r="165" spans="1:6" ht="61.5">
      <c r="A165" s="98" t="s">
        <v>583</v>
      </c>
      <c r="B165" s="65" t="s">
        <v>368</v>
      </c>
      <c r="C165" s="75" t="s">
        <v>584</v>
      </c>
      <c r="D165" s="40">
        <v>150000</v>
      </c>
      <c r="E165" s="57">
        <v>5500</v>
      </c>
      <c r="F165" s="43">
        <f t="shared" si="3"/>
        <v>144500</v>
      </c>
    </row>
    <row r="166" spans="1:6" ht="21">
      <c r="A166" s="42" t="s">
        <v>433</v>
      </c>
      <c r="B166" s="65" t="s">
        <v>368</v>
      </c>
      <c r="C166" s="75" t="s">
        <v>585</v>
      </c>
      <c r="D166" s="40">
        <v>150000</v>
      </c>
      <c r="E166" s="57">
        <v>5500</v>
      </c>
      <c r="F166" s="43">
        <f t="shared" si="3"/>
        <v>144500</v>
      </c>
    </row>
    <row r="167" spans="1:6" ht="12.75">
      <c r="A167" s="42" t="s">
        <v>380</v>
      </c>
      <c r="B167" s="65" t="s">
        <v>368</v>
      </c>
      <c r="C167" s="75" t="s">
        <v>586</v>
      </c>
      <c r="D167" s="40">
        <v>83200</v>
      </c>
      <c r="E167" s="57">
        <v>5500</v>
      </c>
      <c r="F167" s="43">
        <f t="shared" si="3"/>
        <v>77700</v>
      </c>
    </row>
    <row r="168" spans="1:6" ht="12.75">
      <c r="A168" s="42" t="s">
        <v>382</v>
      </c>
      <c r="B168" s="65" t="s">
        <v>368</v>
      </c>
      <c r="C168" s="75" t="s">
        <v>587</v>
      </c>
      <c r="D168" s="40">
        <v>63200</v>
      </c>
      <c r="E168" s="57">
        <v>5500</v>
      </c>
      <c r="F168" s="43">
        <f t="shared" si="3"/>
        <v>57700</v>
      </c>
    </row>
    <row r="169" spans="1:6" ht="12.75">
      <c r="A169" s="42" t="s">
        <v>431</v>
      </c>
      <c r="B169" s="65" t="s">
        <v>368</v>
      </c>
      <c r="C169" s="75" t="s">
        <v>588</v>
      </c>
      <c r="D169" s="40">
        <v>13200</v>
      </c>
      <c r="E169" s="57">
        <v>5500</v>
      </c>
      <c r="F169" s="43">
        <f t="shared" si="3"/>
        <v>7700</v>
      </c>
    </row>
    <row r="170" spans="1:6" ht="12.75">
      <c r="A170" s="42" t="s">
        <v>384</v>
      </c>
      <c r="B170" s="65" t="s">
        <v>368</v>
      </c>
      <c r="C170" s="75" t="s">
        <v>589</v>
      </c>
      <c r="D170" s="40">
        <v>50000</v>
      </c>
      <c r="E170" s="57" t="s">
        <v>285</v>
      </c>
      <c r="F170" s="43">
        <f t="shared" si="3"/>
        <v>50000</v>
      </c>
    </row>
    <row r="171" spans="1:6" ht="12.75">
      <c r="A171" s="42" t="s">
        <v>445</v>
      </c>
      <c r="B171" s="65" t="s">
        <v>368</v>
      </c>
      <c r="C171" s="75" t="s">
        <v>590</v>
      </c>
      <c r="D171" s="40">
        <v>20000</v>
      </c>
      <c r="E171" s="57" t="s">
        <v>285</v>
      </c>
      <c r="F171" s="43">
        <f t="shared" si="3"/>
        <v>20000</v>
      </c>
    </row>
    <row r="172" spans="1:6" ht="12.75">
      <c r="A172" s="42" t="s">
        <v>447</v>
      </c>
      <c r="B172" s="65" t="s">
        <v>368</v>
      </c>
      <c r="C172" s="75" t="s">
        <v>591</v>
      </c>
      <c r="D172" s="40">
        <v>66800</v>
      </c>
      <c r="E172" s="57" t="s">
        <v>285</v>
      </c>
      <c r="F172" s="43">
        <f t="shared" si="3"/>
        <v>66800</v>
      </c>
    </row>
    <row r="173" spans="1:6" ht="12.75">
      <c r="A173" s="42" t="s">
        <v>449</v>
      </c>
      <c r="B173" s="65" t="s">
        <v>368</v>
      </c>
      <c r="C173" s="75" t="s">
        <v>592</v>
      </c>
      <c r="D173" s="40">
        <v>36800</v>
      </c>
      <c r="E173" s="57" t="s">
        <v>285</v>
      </c>
      <c r="F173" s="43">
        <f t="shared" si="3"/>
        <v>36800</v>
      </c>
    </row>
    <row r="174" spans="1:6" ht="12.75">
      <c r="A174" s="42" t="s">
        <v>451</v>
      </c>
      <c r="B174" s="65" t="s">
        <v>368</v>
      </c>
      <c r="C174" s="75" t="s">
        <v>593</v>
      </c>
      <c r="D174" s="40">
        <v>30000</v>
      </c>
      <c r="E174" s="57" t="s">
        <v>285</v>
      </c>
      <c r="F174" s="43">
        <f t="shared" si="3"/>
        <v>30000</v>
      </c>
    </row>
    <row r="175" spans="1:6" ht="12.75">
      <c r="A175" s="82" t="s">
        <v>594</v>
      </c>
      <c r="B175" s="83" t="s">
        <v>368</v>
      </c>
      <c r="C175" s="84" t="s">
        <v>595</v>
      </c>
      <c r="D175" s="85">
        <v>4761480.4</v>
      </c>
      <c r="E175" s="86">
        <v>1236282.39</v>
      </c>
      <c r="F175" s="87">
        <f t="shared" si="3"/>
        <v>3525198.0100000007</v>
      </c>
    </row>
    <row r="176" spans="1:6" ht="12.75">
      <c r="A176" s="82" t="s">
        <v>596</v>
      </c>
      <c r="B176" s="83" t="s">
        <v>368</v>
      </c>
      <c r="C176" s="84" t="s">
        <v>597</v>
      </c>
      <c r="D176" s="85">
        <v>129280.4</v>
      </c>
      <c r="E176" s="86">
        <v>35418.7</v>
      </c>
      <c r="F176" s="87">
        <f t="shared" si="3"/>
        <v>93861.7</v>
      </c>
    </row>
    <row r="177" spans="1:6" ht="30.75">
      <c r="A177" s="42" t="s">
        <v>569</v>
      </c>
      <c r="B177" s="65" t="s">
        <v>368</v>
      </c>
      <c r="C177" s="75" t="s">
        <v>598</v>
      </c>
      <c r="D177" s="40">
        <v>129280.4</v>
      </c>
      <c r="E177" s="57">
        <v>35418.7</v>
      </c>
      <c r="F177" s="43">
        <f t="shared" si="3"/>
        <v>93861.7</v>
      </c>
    </row>
    <row r="178" spans="1:6" ht="41.25">
      <c r="A178" s="42" t="s">
        <v>599</v>
      </c>
      <c r="B178" s="65" t="s">
        <v>368</v>
      </c>
      <c r="C178" s="75" t="s">
        <v>600</v>
      </c>
      <c r="D178" s="40">
        <v>129280.4</v>
      </c>
      <c r="E178" s="57">
        <v>35418.7</v>
      </c>
      <c r="F178" s="43">
        <f t="shared" si="3"/>
        <v>93861.7</v>
      </c>
    </row>
    <row r="179" spans="1:6" ht="61.5">
      <c r="A179" s="98" t="s">
        <v>601</v>
      </c>
      <c r="B179" s="65" t="s">
        <v>368</v>
      </c>
      <c r="C179" s="75" t="s">
        <v>602</v>
      </c>
      <c r="D179" s="40">
        <v>129280.4</v>
      </c>
      <c r="E179" s="57">
        <v>35418.7</v>
      </c>
      <c r="F179" s="43">
        <f t="shared" si="3"/>
        <v>93861.7</v>
      </c>
    </row>
    <row r="180" spans="1:6" ht="41.25">
      <c r="A180" s="42" t="s">
        <v>378</v>
      </c>
      <c r="B180" s="65" t="s">
        <v>368</v>
      </c>
      <c r="C180" s="75" t="s">
        <v>603</v>
      </c>
      <c r="D180" s="40">
        <v>13280.4</v>
      </c>
      <c r="E180" s="57" t="s">
        <v>285</v>
      </c>
      <c r="F180" s="43">
        <f t="shared" si="3"/>
        <v>13280.4</v>
      </c>
    </row>
    <row r="181" spans="1:6" ht="12.75">
      <c r="A181" s="42" t="s">
        <v>380</v>
      </c>
      <c r="B181" s="65" t="s">
        <v>368</v>
      </c>
      <c r="C181" s="75" t="s">
        <v>604</v>
      </c>
      <c r="D181" s="40">
        <v>13280.4</v>
      </c>
      <c r="E181" s="57" t="s">
        <v>285</v>
      </c>
      <c r="F181" s="43">
        <f t="shared" si="3"/>
        <v>13280.4</v>
      </c>
    </row>
    <row r="182" spans="1:6" ht="12.75">
      <c r="A182" s="42" t="s">
        <v>382</v>
      </c>
      <c r="B182" s="65" t="s">
        <v>368</v>
      </c>
      <c r="C182" s="75" t="s">
        <v>605</v>
      </c>
      <c r="D182" s="40">
        <v>13280.4</v>
      </c>
      <c r="E182" s="57" t="s">
        <v>285</v>
      </c>
      <c r="F182" s="43">
        <f t="shared" si="3"/>
        <v>13280.4</v>
      </c>
    </row>
    <row r="183" spans="1:6" ht="12.75">
      <c r="A183" s="42" t="s">
        <v>384</v>
      </c>
      <c r="B183" s="65" t="s">
        <v>368</v>
      </c>
      <c r="C183" s="75" t="s">
        <v>606</v>
      </c>
      <c r="D183" s="40">
        <v>13280.4</v>
      </c>
      <c r="E183" s="57" t="s">
        <v>285</v>
      </c>
      <c r="F183" s="43">
        <f t="shared" si="3"/>
        <v>13280.4</v>
      </c>
    </row>
    <row r="184" spans="1:6" ht="21">
      <c r="A184" s="42" t="s">
        <v>433</v>
      </c>
      <c r="B184" s="65" t="s">
        <v>368</v>
      </c>
      <c r="C184" s="75" t="s">
        <v>607</v>
      </c>
      <c r="D184" s="40">
        <v>116000</v>
      </c>
      <c r="E184" s="57">
        <v>35418.7</v>
      </c>
      <c r="F184" s="43">
        <f t="shared" si="3"/>
        <v>80581.3</v>
      </c>
    </row>
    <row r="185" spans="1:6" ht="12.75">
      <c r="A185" s="42" t="s">
        <v>380</v>
      </c>
      <c r="B185" s="65" t="s">
        <v>368</v>
      </c>
      <c r="C185" s="75" t="s">
        <v>608</v>
      </c>
      <c r="D185" s="40">
        <v>116000</v>
      </c>
      <c r="E185" s="57">
        <v>35418.7</v>
      </c>
      <c r="F185" s="43">
        <f t="shared" si="3"/>
        <v>80581.3</v>
      </c>
    </row>
    <row r="186" spans="1:6" ht="12.75">
      <c r="A186" s="42" t="s">
        <v>382</v>
      </c>
      <c r="B186" s="65" t="s">
        <v>368</v>
      </c>
      <c r="C186" s="75" t="s">
        <v>609</v>
      </c>
      <c r="D186" s="40">
        <v>116000</v>
      </c>
      <c r="E186" s="57">
        <v>35418.7</v>
      </c>
      <c r="F186" s="43">
        <f t="shared" si="3"/>
        <v>80581.3</v>
      </c>
    </row>
    <row r="187" spans="1:6" ht="12.75">
      <c r="A187" s="42" t="s">
        <v>384</v>
      </c>
      <c r="B187" s="65" t="s">
        <v>368</v>
      </c>
      <c r="C187" s="75" t="s">
        <v>610</v>
      </c>
      <c r="D187" s="40">
        <v>116000</v>
      </c>
      <c r="E187" s="57">
        <v>35418.7</v>
      </c>
      <c r="F187" s="43">
        <f t="shared" si="3"/>
        <v>80581.3</v>
      </c>
    </row>
    <row r="188" spans="1:6" ht="12.75">
      <c r="A188" s="82" t="s">
        <v>611</v>
      </c>
      <c r="B188" s="83" t="s">
        <v>368</v>
      </c>
      <c r="C188" s="84" t="s">
        <v>612</v>
      </c>
      <c r="D188" s="85">
        <v>3882200</v>
      </c>
      <c r="E188" s="86">
        <v>818677.85</v>
      </c>
      <c r="F188" s="87">
        <f t="shared" si="3"/>
        <v>3063522.15</v>
      </c>
    </row>
    <row r="189" spans="1:6" ht="30.75">
      <c r="A189" s="42" t="s">
        <v>569</v>
      </c>
      <c r="B189" s="65" t="s">
        <v>368</v>
      </c>
      <c r="C189" s="75" t="s">
        <v>613</v>
      </c>
      <c r="D189" s="40">
        <v>3882200</v>
      </c>
      <c r="E189" s="57">
        <v>818677.85</v>
      </c>
      <c r="F189" s="43">
        <f t="shared" si="3"/>
        <v>3063522.15</v>
      </c>
    </row>
    <row r="190" spans="1:6" ht="51">
      <c r="A190" s="98" t="s">
        <v>614</v>
      </c>
      <c r="B190" s="65" t="s">
        <v>368</v>
      </c>
      <c r="C190" s="75" t="s">
        <v>615</v>
      </c>
      <c r="D190" s="40">
        <v>3882200</v>
      </c>
      <c r="E190" s="57">
        <v>818677.85</v>
      </c>
      <c r="F190" s="43">
        <f t="shared" si="3"/>
        <v>3063522.15</v>
      </c>
    </row>
    <row r="191" spans="1:6" ht="72">
      <c r="A191" s="98" t="s">
        <v>616</v>
      </c>
      <c r="B191" s="65" t="s">
        <v>368</v>
      </c>
      <c r="C191" s="75" t="s">
        <v>617</v>
      </c>
      <c r="D191" s="40">
        <v>719400</v>
      </c>
      <c r="E191" s="57">
        <v>421084.01</v>
      </c>
      <c r="F191" s="43">
        <f t="shared" si="3"/>
        <v>298315.99</v>
      </c>
    </row>
    <row r="192" spans="1:6" ht="21">
      <c r="A192" s="42" t="s">
        <v>433</v>
      </c>
      <c r="B192" s="65" t="s">
        <v>368</v>
      </c>
      <c r="C192" s="75" t="s">
        <v>618</v>
      </c>
      <c r="D192" s="40">
        <v>719400</v>
      </c>
      <c r="E192" s="57">
        <v>421084.01</v>
      </c>
      <c r="F192" s="43">
        <f t="shared" si="3"/>
        <v>298315.99</v>
      </c>
    </row>
    <row r="193" spans="1:6" ht="12.75">
      <c r="A193" s="42" t="s">
        <v>380</v>
      </c>
      <c r="B193" s="65" t="s">
        <v>368</v>
      </c>
      <c r="C193" s="75" t="s">
        <v>619</v>
      </c>
      <c r="D193" s="40">
        <v>594200</v>
      </c>
      <c r="E193" s="57">
        <v>395884.01</v>
      </c>
      <c r="F193" s="43">
        <f t="shared" si="3"/>
        <v>198315.99</v>
      </c>
    </row>
    <row r="194" spans="1:6" ht="12.75">
      <c r="A194" s="42" t="s">
        <v>382</v>
      </c>
      <c r="B194" s="65" t="s">
        <v>368</v>
      </c>
      <c r="C194" s="75" t="s">
        <v>620</v>
      </c>
      <c r="D194" s="40">
        <v>594200</v>
      </c>
      <c r="E194" s="57">
        <v>395884.01</v>
      </c>
      <c r="F194" s="43">
        <f t="shared" si="3"/>
        <v>198315.99</v>
      </c>
    </row>
    <row r="195" spans="1:6" ht="12.75">
      <c r="A195" s="42" t="s">
        <v>384</v>
      </c>
      <c r="B195" s="65" t="s">
        <v>368</v>
      </c>
      <c r="C195" s="75" t="s">
        <v>621</v>
      </c>
      <c r="D195" s="40">
        <v>594200</v>
      </c>
      <c r="E195" s="57">
        <v>395884.01</v>
      </c>
      <c r="F195" s="43">
        <f t="shared" si="3"/>
        <v>198315.99</v>
      </c>
    </row>
    <row r="196" spans="1:6" ht="21">
      <c r="A196" s="42" t="s">
        <v>386</v>
      </c>
      <c r="B196" s="65" t="s">
        <v>368</v>
      </c>
      <c r="C196" s="75" t="s">
        <v>622</v>
      </c>
      <c r="D196" s="40">
        <v>594200</v>
      </c>
      <c r="E196" s="57">
        <v>395884.01</v>
      </c>
      <c r="F196" s="43">
        <f t="shared" si="3"/>
        <v>198315.99</v>
      </c>
    </row>
    <row r="197" spans="1:6" ht="12.75">
      <c r="A197" s="42" t="s">
        <v>447</v>
      </c>
      <c r="B197" s="65" t="s">
        <v>368</v>
      </c>
      <c r="C197" s="75" t="s">
        <v>623</v>
      </c>
      <c r="D197" s="40">
        <v>125200</v>
      </c>
      <c r="E197" s="57">
        <v>25200</v>
      </c>
      <c r="F197" s="43">
        <f t="shared" si="3"/>
        <v>100000</v>
      </c>
    </row>
    <row r="198" spans="1:6" ht="12.75">
      <c r="A198" s="42" t="s">
        <v>449</v>
      </c>
      <c r="B198" s="65" t="s">
        <v>368</v>
      </c>
      <c r="C198" s="75" t="s">
        <v>624</v>
      </c>
      <c r="D198" s="40">
        <v>25200</v>
      </c>
      <c r="E198" s="57">
        <v>25200</v>
      </c>
      <c r="F198" s="43" t="str">
        <f t="shared" si="3"/>
        <v>-</v>
      </c>
    </row>
    <row r="199" spans="1:6" ht="12.75">
      <c r="A199" s="42" t="s">
        <v>451</v>
      </c>
      <c r="B199" s="65" t="s">
        <v>368</v>
      </c>
      <c r="C199" s="75" t="s">
        <v>625</v>
      </c>
      <c r="D199" s="40">
        <v>100000</v>
      </c>
      <c r="E199" s="57" t="s">
        <v>285</v>
      </c>
      <c r="F199" s="43">
        <f t="shared" si="3"/>
        <v>100000</v>
      </c>
    </row>
    <row r="200" spans="1:6" ht="72">
      <c r="A200" s="98" t="s">
        <v>626</v>
      </c>
      <c r="B200" s="65" t="s">
        <v>368</v>
      </c>
      <c r="C200" s="75" t="s">
        <v>627</v>
      </c>
      <c r="D200" s="40">
        <v>600300</v>
      </c>
      <c r="E200" s="57" t="s">
        <v>285</v>
      </c>
      <c r="F200" s="43">
        <f t="shared" si="3"/>
        <v>600300</v>
      </c>
    </row>
    <row r="201" spans="1:6" ht="21">
      <c r="A201" s="42" t="s">
        <v>433</v>
      </c>
      <c r="B201" s="65" t="s">
        <v>368</v>
      </c>
      <c r="C201" s="75" t="s">
        <v>628</v>
      </c>
      <c r="D201" s="40">
        <v>600300</v>
      </c>
      <c r="E201" s="57" t="s">
        <v>285</v>
      </c>
      <c r="F201" s="43">
        <f t="shared" si="3"/>
        <v>600300</v>
      </c>
    </row>
    <row r="202" spans="1:6" ht="12.75">
      <c r="A202" s="42" t="s">
        <v>380</v>
      </c>
      <c r="B202" s="65" t="s">
        <v>368</v>
      </c>
      <c r="C202" s="75" t="s">
        <v>629</v>
      </c>
      <c r="D202" s="40">
        <v>550300</v>
      </c>
      <c r="E202" s="57" t="s">
        <v>285</v>
      </c>
      <c r="F202" s="43">
        <f t="shared" si="3"/>
        <v>550300</v>
      </c>
    </row>
    <row r="203" spans="1:6" ht="12.75">
      <c r="A203" s="42" t="s">
        <v>382</v>
      </c>
      <c r="B203" s="65" t="s">
        <v>368</v>
      </c>
      <c r="C203" s="75" t="s">
        <v>630</v>
      </c>
      <c r="D203" s="40">
        <v>550300</v>
      </c>
      <c r="E203" s="57" t="s">
        <v>285</v>
      </c>
      <c r="F203" s="43">
        <f t="shared" si="3"/>
        <v>550300</v>
      </c>
    </row>
    <row r="204" spans="1:6" ht="12.75">
      <c r="A204" s="42" t="s">
        <v>431</v>
      </c>
      <c r="B204" s="65" t="s">
        <v>368</v>
      </c>
      <c r="C204" s="75" t="s">
        <v>631</v>
      </c>
      <c r="D204" s="40">
        <v>450300</v>
      </c>
      <c r="E204" s="57" t="s">
        <v>285</v>
      </c>
      <c r="F204" s="43">
        <f t="shared" si="3"/>
        <v>450300</v>
      </c>
    </row>
    <row r="205" spans="1:6" ht="12.75">
      <c r="A205" s="42" t="s">
        <v>384</v>
      </c>
      <c r="B205" s="65" t="s">
        <v>368</v>
      </c>
      <c r="C205" s="75" t="s">
        <v>632</v>
      </c>
      <c r="D205" s="40">
        <v>100000</v>
      </c>
      <c r="E205" s="57" t="s">
        <v>285</v>
      </c>
      <c r="F205" s="43">
        <f t="shared" si="3"/>
        <v>100000</v>
      </c>
    </row>
    <row r="206" spans="1:6" ht="12.75">
      <c r="A206" s="42" t="s">
        <v>447</v>
      </c>
      <c r="B206" s="65" t="s">
        <v>368</v>
      </c>
      <c r="C206" s="75" t="s">
        <v>633</v>
      </c>
      <c r="D206" s="40">
        <v>50000</v>
      </c>
      <c r="E206" s="57" t="s">
        <v>285</v>
      </c>
      <c r="F206" s="43">
        <f t="shared" si="3"/>
        <v>50000</v>
      </c>
    </row>
    <row r="207" spans="1:6" ht="12.75">
      <c r="A207" s="42" t="s">
        <v>451</v>
      </c>
      <c r="B207" s="65" t="s">
        <v>368</v>
      </c>
      <c r="C207" s="75" t="s">
        <v>634</v>
      </c>
      <c r="D207" s="40">
        <v>50000</v>
      </c>
      <c r="E207" s="57" t="s">
        <v>285</v>
      </c>
      <c r="F207" s="43">
        <f t="shared" si="3"/>
        <v>50000</v>
      </c>
    </row>
    <row r="208" spans="1:6" ht="81.75">
      <c r="A208" s="98" t="s">
        <v>635</v>
      </c>
      <c r="B208" s="65" t="s">
        <v>368</v>
      </c>
      <c r="C208" s="75" t="s">
        <v>636</v>
      </c>
      <c r="D208" s="40">
        <v>180000</v>
      </c>
      <c r="E208" s="57" t="s">
        <v>285</v>
      </c>
      <c r="F208" s="43">
        <f t="shared" si="3"/>
        <v>180000</v>
      </c>
    </row>
    <row r="209" spans="1:6" ht="21">
      <c r="A209" s="42" t="s">
        <v>433</v>
      </c>
      <c r="B209" s="65" t="s">
        <v>368</v>
      </c>
      <c r="C209" s="75" t="s">
        <v>637</v>
      </c>
      <c r="D209" s="40">
        <v>180000</v>
      </c>
      <c r="E209" s="57" t="s">
        <v>285</v>
      </c>
      <c r="F209" s="43">
        <f t="shared" si="3"/>
        <v>180000</v>
      </c>
    </row>
    <row r="210" spans="1:6" ht="12.75">
      <c r="A210" s="42" t="s">
        <v>380</v>
      </c>
      <c r="B210" s="65" t="s">
        <v>368</v>
      </c>
      <c r="C210" s="75" t="s">
        <v>638</v>
      </c>
      <c r="D210" s="40">
        <v>180000</v>
      </c>
      <c r="E210" s="57" t="s">
        <v>285</v>
      </c>
      <c r="F210" s="43">
        <f t="shared" si="3"/>
        <v>180000</v>
      </c>
    </row>
    <row r="211" spans="1:6" ht="12.75">
      <c r="A211" s="42" t="s">
        <v>382</v>
      </c>
      <c r="B211" s="65" t="s">
        <v>368</v>
      </c>
      <c r="C211" s="75" t="s">
        <v>639</v>
      </c>
      <c r="D211" s="40">
        <v>180000</v>
      </c>
      <c r="E211" s="57" t="s">
        <v>285</v>
      </c>
      <c r="F211" s="43">
        <f t="shared" si="3"/>
        <v>180000</v>
      </c>
    </row>
    <row r="212" spans="1:6" ht="12.75">
      <c r="A212" s="42" t="s">
        <v>431</v>
      </c>
      <c r="B212" s="65" t="s">
        <v>368</v>
      </c>
      <c r="C212" s="75" t="s">
        <v>640</v>
      </c>
      <c r="D212" s="40">
        <v>180000</v>
      </c>
      <c r="E212" s="57" t="s">
        <v>285</v>
      </c>
      <c r="F212" s="43">
        <f t="shared" si="3"/>
        <v>180000</v>
      </c>
    </row>
    <row r="213" spans="1:6" ht="61.5">
      <c r="A213" s="98" t="s">
        <v>641</v>
      </c>
      <c r="B213" s="65" t="s">
        <v>368</v>
      </c>
      <c r="C213" s="75" t="s">
        <v>642</v>
      </c>
      <c r="D213" s="40">
        <v>230000</v>
      </c>
      <c r="E213" s="57">
        <v>66265.84</v>
      </c>
      <c r="F213" s="43">
        <f aca="true" t="shared" si="4" ref="F213:F265">IF(OR(D213="-",E213=D213),"-",D213-IF(E213="-",0,E213))</f>
        <v>163734.16</v>
      </c>
    </row>
    <row r="214" spans="1:6" ht="21">
      <c r="A214" s="42" t="s">
        <v>433</v>
      </c>
      <c r="B214" s="65" t="s">
        <v>368</v>
      </c>
      <c r="C214" s="75" t="s">
        <v>643</v>
      </c>
      <c r="D214" s="40">
        <v>230000</v>
      </c>
      <c r="E214" s="57">
        <v>66265.84</v>
      </c>
      <c r="F214" s="43">
        <f t="shared" si="4"/>
        <v>163734.16</v>
      </c>
    </row>
    <row r="215" spans="1:6" ht="12.75">
      <c r="A215" s="42" t="s">
        <v>380</v>
      </c>
      <c r="B215" s="65" t="s">
        <v>368</v>
      </c>
      <c r="C215" s="75" t="s">
        <v>644</v>
      </c>
      <c r="D215" s="40">
        <v>230000</v>
      </c>
      <c r="E215" s="57">
        <v>66265.84</v>
      </c>
      <c r="F215" s="43">
        <f t="shared" si="4"/>
        <v>163734.16</v>
      </c>
    </row>
    <row r="216" spans="1:6" ht="12.75">
      <c r="A216" s="42" t="s">
        <v>382</v>
      </c>
      <c r="B216" s="65" t="s">
        <v>368</v>
      </c>
      <c r="C216" s="75" t="s">
        <v>645</v>
      </c>
      <c r="D216" s="40">
        <v>230000</v>
      </c>
      <c r="E216" s="57">
        <v>66265.84</v>
      </c>
      <c r="F216" s="43">
        <f t="shared" si="4"/>
        <v>163734.16</v>
      </c>
    </row>
    <row r="217" spans="1:6" ht="12.75">
      <c r="A217" s="42" t="s">
        <v>431</v>
      </c>
      <c r="B217" s="65" t="s">
        <v>368</v>
      </c>
      <c r="C217" s="75" t="s">
        <v>646</v>
      </c>
      <c r="D217" s="40">
        <v>230000</v>
      </c>
      <c r="E217" s="57">
        <v>66265.84</v>
      </c>
      <c r="F217" s="43">
        <f t="shared" si="4"/>
        <v>163734.16</v>
      </c>
    </row>
    <row r="218" spans="1:6" ht="81.75">
      <c r="A218" s="98" t="s">
        <v>647</v>
      </c>
      <c r="B218" s="65" t="s">
        <v>368</v>
      </c>
      <c r="C218" s="75" t="s">
        <v>648</v>
      </c>
      <c r="D218" s="40">
        <v>266500</v>
      </c>
      <c r="E218" s="57" t="s">
        <v>285</v>
      </c>
      <c r="F218" s="43">
        <f t="shared" si="4"/>
        <v>266500</v>
      </c>
    </row>
    <row r="219" spans="1:6" ht="21">
      <c r="A219" s="42" t="s">
        <v>433</v>
      </c>
      <c r="B219" s="65" t="s">
        <v>368</v>
      </c>
      <c r="C219" s="75" t="s">
        <v>649</v>
      </c>
      <c r="D219" s="40">
        <v>266500</v>
      </c>
      <c r="E219" s="57" t="s">
        <v>285</v>
      </c>
      <c r="F219" s="43">
        <f t="shared" si="4"/>
        <v>266500</v>
      </c>
    </row>
    <row r="220" spans="1:6" ht="12.75">
      <c r="A220" s="42" t="s">
        <v>380</v>
      </c>
      <c r="B220" s="65" t="s">
        <v>368</v>
      </c>
      <c r="C220" s="75" t="s">
        <v>650</v>
      </c>
      <c r="D220" s="40">
        <v>266500</v>
      </c>
      <c r="E220" s="57" t="s">
        <v>285</v>
      </c>
      <c r="F220" s="43">
        <f t="shared" si="4"/>
        <v>266500</v>
      </c>
    </row>
    <row r="221" spans="1:6" ht="12.75">
      <c r="A221" s="42" t="s">
        <v>382</v>
      </c>
      <c r="B221" s="65" t="s">
        <v>368</v>
      </c>
      <c r="C221" s="75" t="s">
        <v>651</v>
      </c>
      <c r="D221" s="40">
        <v>266500</v>
      </c>
      <c r="E221" s="57" t="s">
        <v>285</v>
      </c>
      <c r="F221" s="43">
        <f t="shared" si="4"/>
        <v>266500</v>
      </c>
    </row>
    <row r="222" spans="1:6" ht="12.75">
      <c r="A222" s="42" t="s">
        <v>431</v>
      </c>
      <c r="B222" s="65" t="s">
        <v>368</v>
      </c>
      <c r="C222" s="75" t="s">
        <v>652</v>
      </c>
      <c r="D222" s="40">
        <v>266500</v>
      </c>
      <c r="E222" s="57" t="s">
        <v>285</v>
      </c>
      <c r="F222" s="43">
        <f t="shared" si="4"/>
        <v>266500</v>
      </c>
    </row>
    <row r="223" spans="1:6" ht="72">
      <c r="A223" s="98" t="s">
        <v>626</v>
      </c>
      <c r="B223" s="65" t="s">
        <v>368</v>
      </c>
      <c r="C223" s="75" t="s">
        <v>653</v>
      </c>
      <c r="D223" s="40">
        <v>1197000</v>
      </c>
      <c r="E223" s="57" t="s">
        <v>285</v>
      </c>
      <c r="F223" s="43">
        <f t="shared" si="4"/>
        <v>1197000</v>
      </c>
    </row>
    <row r="224" spans="1:6" ht="21">
      <c r="A224" s="42" t="s">
        <v>433</v>
      </c>
      <c r="B224" s="65" t="s">
        <v>368</v>
      </c>
      <c r="C224" s="75" t="s">
        <v>654</v>
      </c>
      <c r="D224" s="40">
        <v>1197000</v>
      </c>
      <c r="E224" s="57" t="s">
        <v>285</v>
      </c>
      <c r="F224" s="43">
        <f t="shared" si="4"/>
        <v>1197000</v>
      </c>
    </row>
    <row r="225" spans="1:6" ht="12.75">
      <c r="A225" s="42" t="s">
        <v>380</v>
      </c>
      <c r="B225" s="65" t="s">
        <v>368</v>
      </c>
      <c r="C225" s="75" t="s">
        <v>655</v>
      </c>
      <c r="D225" s="40">
        <v>1197000</v>
      </c>
      <c r="E225" s="57" t="s">
        <v>285</v>
      </c>
      <c r="F225" s="43">
        <f t="shared" si="4"/>
        <v>1197000</v>
      </c>
    </row>
    <row r="226" spans="1:6" ht="12.75">
      <c r="A226" s="42" t="s">
        <v>382</v>
      </c>
      <c r="B226" s="65" t="s">
        <v>368</v>
      </c>
      <c r="C226" s="75" t="s">
        <v>656</v>
      </c>
      <c r="D226" s="40">
        <v>1197000</v>
      </c>
      <c r="E226" s="57" t="s">
        <v>285</v>
      </c>
      <c r="F226" s="43">
        <f t="shared" si="4"/>
        <v>1197000</v>
      </c>
    </row>
    <row r="227" spans="1:6" ht="12.75">
      <c r="A227" s="42" t="s">
        <v>431</v>
      </c>
      <c r="B227" s="65" t="s">
        <v>368</v>
      </c>
      <c r="C227" s="75" t="s">
        <v>657</v>
      </c>
      <c r="D227" s="40">
        <v>1197000</v>
      </c>
      <c r="E227" s="57" t="s">
        <v>285</v>
      </c>
      <c r="F227" s="43">
        <f t="shared" si="4"/>
        <v>1197000</v>
      </c>
    </row>
    <row r="228" spans="1:6" ht="61.5">
      <c r="A228" s="98" t="s">
        <v>641</v>
      </c>
      <c r="B228" s="65" t="s">
        <v>368</v>
      </c>
      <c r="C228" s="75" t="s">
        <v>658</v>
      </c>
      <c r="D228" s="40">
        <v>689000</v>
      </c>
      <c r="E228" s="57">
        <v>331328</v>
      </c>
      <c r="F228" s="43">
        <f t="shared" si="4"/>
        <v>357672</v>
      </c>
    </row>
    <row r="229" spans="1:6" ht="21">
      <c r="A229" s="42" t="s">
        <v>433</v>
      </c>
      <c r="B229" s="65" t="s">
        <v>368</v>
      </c>
      <c r="C229" s="75" t="s">
        <v>659</v>
      </c>
      <c r="D229" s="40">
        <v>689000</v>
      </c>
      <c r="E229" s="57">
        <v>331328</v>
      </c>
      <c r="F229" s="43">
        <f t="shared" si="4"/>
        <v>357672</v>
      </c>
    </row>
    <row r="230" spans="1:6" ht="12.75">
      <c r="A230" s="42" t="s">
        <v>380</v>
      </c>
      <c r="B230" s="65" t="s">
        <v>368</v>
      </c>
      <c r="C230" s="75" t="s">
        <v>660</v>
      </c>
      <c r="D230" s="40">
        <v>689000</v>
      </c>
      <c r="E230" s="57">
        <v>331328</v>
      </c>
      <c r="F230" s="43">
        <f t="shared" si="4"/>
        <v>357672</v>
      </c>
    </row>
    <row r="231" spans="1:6" ht="12.75">
      <c r="A231" s="42" t="s">
        <v>382</v>
      </c>
      <c r="B231" s="65" t="s">
        <v>368</v>
      </c>
      <c r="C231" s="75" t="s">
        <v>661</v>
      </c>
      <c r="D231" s="40">
        <v>689000</v>
      </c>
      <c r="E231" s="57">
        <v>331328</v>
      </c>
      <c r="F231" s="43">
        <f t="shared" si="4"/>
        <v>357672</v>
      </c>
    </row>
    <row r="232" spans="1:6" ht="12.75">
      <c r="A232" s="42" t="s">
        <v>431</v>
      </c>
      <c r="B232" s="65" t="s">
        <v>368</v>
      </c>
      <c r="C232" s="75" t="s">
        <v>662</v>
      </c>
      <c r="D232" s="40">
        <v>689000</v>
      </c>
      <c r="E232" s="57">
        <v>331328</v>
      </c>
      <c r="F232" s="43">
        <f t="shared" si="4"/>
        <v>357672</v>
      </c>
    </row>
    <row r="233" spans="1:6" ht="12.75">
      <c r="A233" s="82" t="s">
        <v>663</v>
      </c>
      <c r="B233" s="83" t="s">
        <v>368</v>
      </c>
      <c r="C233" s="84" t="s">
        <v>664</v>
      </c>
      <c r="D233" s="85">
        <v>350000</v>
      </c>
      <c r="E233" s="86">
        <v>226110.84</v>
      </c>
      <c r="F233" s="87">
        <f t="shared" si="4"/>
        <v>123889.16</v>
      </c>
    </row>
    <row r="234" spans="1:6" ht="30.75">
      <c r="A234" s="42" t="s">
        <v>569</v>
      </c>
      <c r="B234" s="65" t="s">
        <v>368</v>
      </c>
      <c r="C234" s="75" t="s">
        <v>665</v>
      </c>
      <c r="D234" s="40">
        <v>350000</v>
      </c>
      <c r="E234" s="57">
        <v>226110.84</v>
      </c>
      <c r="F234" s="43">
        <f t="shared" si="4"/>
        <v>123889.16</v>
      </c>
    </row>
    <row r="235" spans="1:6" ht="41.25">
      <c r="A235" s="42" t="s">
        <v>599</v>
      </c>
      <c r="B235" s="65" t="s">
        <v>368</v>
      </c>
      <c r="C235" s="75" t="s">
        <v>666</v>
      </c>
      <c r="D235" s="40">
        <v>350000</v>
      </c>
      <c r="E235" s="57">
        <v>226110.84</v>
      </c>
      <c r="F235" s="43">
        <f t="shared" si="4"/>
        <v>123889.16</v>
      </c>
    </row>
    <row r="236" spans="1:6" ht="61.5">
      <c r="A236" s="98" t="s">
        <v>667</v>
      </c>
      <c r="B236" s="65" t="s">
        <v>368</v>
      </c>
      <c r="C236" s="75" t="s">
        <v>668</v>
      </c>
      <c r="D236" s="40">
        <v>350000</v>
      </c>
      <c r="E236" s="57">
        <v>226110.84</v>
      </c>
      <c r="F236" s="43">
        <f t="shared" si="4"/>
        <v>123889.16</v>
      </c>
    </row>
    <row r="237" spans="1:6" ht="21">
      <c r="A237" s="42" t="s">
        <v>433</v>
      </c>
      <c r="B237" s="65" t="s">
        <v>368</v>
      </c>
      <c r="C237" s="75" t="s">
        <v>669</v>
      </c>
      <c r="D237" s="40">
        <v>350000</v>
      </c>
      <c r="E237" s="57">
        <v>226110.84</v>
      </c>
      <c r="F237" s="43">
        <f t="shared" si="4"/>
        <v>123889.16</v>
      </c>
    </row>
    <row r="238" spans="1:6" ht="12.75">
      <c r="A238" s="42" t="s">
        <v>380</v>
      </c>
      <c r="B238" s="65" t="s">
        <v>368</v>
      </c>
      <c r="C238" s="75" t="s">
        <v>670</v>
      </c>
      <c r="D238" s="40">
        <v>280000</v>
      </c>
      <c r="E238" s="57">
        <v>170130.84</v>
      </c>
      <c r="F238" s="43">
        <f t="shared" si="4"/>
        <v>109869.16</v>
      </c>
    </row>
    <row r="239" spans="1:6" ht="12.75">
      <c r="A239" s="42" t="s">
        <v>382</v>
      </c>
      <c r="B239" s="65" t="s">
        <v>368</v>
      </c>
      <c r="C239" s="75" t="s">
        <v>671</v>
      </c>
      <c r="D239" s="40">
        <v>280000</v>
      </c>
      <c r="E239" s="57">
        <v>170130.84</v>
      </c>
      <c r="F239" s="43">
        <f t="shared" si="4"/>
        <v>109869.16</v>
      </c>
    </row>
    <row r="240" spans="1:6" ht="12.75">
      <c r="A240" s="42" t="s">
        <v>431</v>
      </c>
      <c r="B240" s="65" t="s">
        <v>368</v>
      </c>
      <c r="C240" s="75" t="s">
        <v>672</v>
      </c>
      <c r="D240" s="40">
        <v>30000</v>
      </c>
      <c r="E240" s="57">
        <v>17529</v>
      </c>
      <c r="F240" s="43">
        <f t="shared" si="4"/>
        <v>12471</v>
      </c>
    </row>
    <row r="241" spans="1:6" ht="12.75">
      <c r="A241" s="42" t="s">
        <v>384</v>
      </c>
      <c r="B241" s="65" t="s">
        <v>368</v>
      </c>
      <c r="C241" s="75" t="s">
        <v>673</v>
      </c>
      <c r="D241" s="40">
        <v>250000</v>
      </c>
      <c r="E241" s="57">
        <v>152601.84</v>
      </c>
      <c r="F241" s="43">
        <f t="shared" si="4"/>
        <v>97398.16</v>
      </c>
    </row>
    <row r="242" spans="1:6" ht="12.75">
      <c r="A242" s="42" t="s">
        <v>447</v>
      </c>
      <c r="B242" s="65" t="s">
        <v>368</v>
      </c>
      <c r="C242" s="75" t="s">
        <v>674</v>
      </c>
      <c r="D242" s="40">
        <v>70000</v>
      </c>
      <c r="E242" s="57">
        <v>55980</v>
      </c>
      <c r="F242" s="43">
        <f t="shared" si="4"/>
        <v>14020</v>
      </c>
    </row>
    <row r="243" spans="1:6" ht="12.75">
      <c r="A243" s="42" t="s">
        <v>449</v>
      </c>
      <c r="B243" s="65" t="s">
        <v>368</v>
      </c>
      <c r="C243" s="75" t="s">
        <v>675</v>
      </c>
      <c r="D243" s="40">
        <v>60000</v>
      </c>
      <c r="E243" s="57">
        <v>55980</v>
      </c>
      <c r="F243" s="43">
        <f t="shared" si="4"/>
        <v>4020</v>
      </c>
    </row>
    <row r="244" spans="1:6" ht="12.75">
      <c r="A244" s="42" t="s">
        <v>451</v>
      </c>
      <c r="B244" s="65" t="s">
        <v>368</v>
      </c>
      <c r="C244" s="75" t="s">
        <v>676</v>
      </c>
      <c r="D244" s="40">
        <v>10000</v>
      </c>
      <c r="E244" s="57" t="s">
        <v>285</v>
      </c>
      <c r="F244" s="43">
        <f t="shared" si="4"/>
        <v>10000</v>
      </c>
    </row>
    <row r="245" spans="1:6" ht="12.75">
      <c r="A245" s="82" t="s">
        <v>677</v>
      </c>
      <c r="B245" s="83" t="s">
        <v>368</v>
      </c>
      <c r="C245" s="84" t="s">
        <v>678</v>
      </c>
      <c r="D245" s="85">
        <v>400000</v>
      </c>
      <c r="E245" s="86">
        <v>156075</v>
      </c>
      <c r="F245" s="87">
        <f t="shared" si="4"/>
        <v>243925</v>
      </c>
    </row>
    <row r="246" spans="1:6" ht="30.75">
      <c r="A246" s="42" t="s">
        <v>569</v>
      </c>
      <c r="B246" s="65" t="s">
        <v>368</v>
      </c>
      <c r="C246" s="75" t="s">
        <v>679</v>
      </c>
      <c r="D246" s="40">
        <v>400000</v>
      </c>
      <c r="E246" s="57">
        <v>156075</v>
      </c>
      <c r="F246" s="43">
        <f t="shared" si="4"/>
        <v>243925</v>
      </c>
    </row>
    <row r="247" spans="1:6" ht="41.25">
      <c r="A247" s="42" t="s">
        <v>599</v>
      </c>
      <c r="B247" s="65" t="s">
        <v>368</v>
      </c>
      <c r="C247" s="75" t="s">
        <v>680</v>
      </c>
      <c r="D247" s="40">
        <v>400000</v>
      </c>
      <c r="E247" s="57">
        <v>156075</v>
      </c>
      <c r="F247" s="43">
        <f t="shared" si="4"/>
        <v>243925</v>
      </c>
    </row>
    <row r="248" spans="1:6" ht="61.5">
      <c r="A248" s="98" t="s">
        <v>681</v>
      </c>
      <c r="B248" s="65" t="s">
        <v>368</v>
      </c>
      <c r="C248" s="75" t="s">
        <v>682</v>
      </c>
      <c r="D248" s="40">
        <v>100000</v>
      </c>
      <c r="E248" s="57">
        <v>48575</v>
      </c>
      <c r="F248" s="43">
        <f t="shared" si="4"/>
        <v>51425</v>
      </c>
    </row>
    <row r="249" spans="1:6" ht="21">
      <c r="A249" s="42" t="s">
        <v>433</v>
      </c>
      <c r="B249" s="65" t="s">
        <v>368</v>
      </c>
      <c r="C249" s="75" t="s">
        <v>683</v>
      </c>
      <c r="D249" s="40">
        <v>100000</v>
      </c>
      <c r="E249" s="57">
        <v>48575</v>
      </c>
      <c r="F249" s="43">
        <f t="shared" si="4"/>
        <v>51425</v>
      </c>
    </row>
    <row r="250" spans="1:6" ht="12.75">
      <c r="A250" s="42" t="s">
        <v>380</v>
      </c>
      <c r="B250" s="65" t="s">
        <v>368</v>
      </c>
      <c r="C250" s="75" t="s">
        <v>684</v>
      </c>
      <c r="D250" s="40">
        <v>100000</v>
      </c>
      <c r="E250" s="57">
        <v>48575</v>
      </c>
      <c r="F250" s="43">
        <f t="shared" si="4"/>
        <v>51425</v>
      </c>
    </row>
    <row r="251" spans="1:6" ht="12.75">
      <c r="A251" s="42" t="s">
        <v>382</v>
      </c>
      <c r="B251" s="65" t="s">
        <v>368</v>
      </c>
      <c r="C251" s="75" t="s">
        <v>685</v>
      </c>
      <c r="D251" s="40">
        <v>100000</v>
      </c>
      <c r="E251" s="57">
        <v>48575</v>
      </c>
      <c r="F251" s="43">
        <f t="shared" si="4"/>
        <v>51425</v>
      </c>
    </row>
    <row r="252" spans="1:6" ht="12.75">
      <c r="A252" s="42" t="s">
        <v>384</v>
      </c>
      <c r="B252" s="65" t="s">
        <v>368</v>
      </c>
      <c r="C252" s="75" t="s">
        <v>686</v>
      </c>
      <c r="D252" s="40">
        <v>100000</v>
      </c>
      <c r="E252" s="57">
        <v>48575</v>
      </c>
      <c r="F252" s="43">
        <f t="shared" si="4"/>
        <v>51425</v>
      </c>
    </row>
    <row r="253" spans="1:6" ht="51">
      <c r="A253" s="98" t="s">
        <v>687</v>
      </c>
      <c r="B253" s="65" t="s">
        <v>368</v>
      </c>
      <c r="C253" s="75" t="s">
        <v>688</v>
      </c>
      <c r="D253" s="40">
        <v>295000</v>
      </c>
      <c r="E253" s="57">
        <v>107500</v>
      </c>
      <c r="F253" s="43">
        <f t="shared" si="4"/>
        <v>187500</v>
      </c>
    </row>
    <row r="254" spans="1:6" ht="21">
      <c r="A254" s="42" t="s">
        <v>433</v>
      </c>
      <c r="B254" s="65" t="s">
        <v>368</v>
      </c>
      <c r="C254" s="75" t="s">
        <v>689</v>
      </c>
      <c r="D254" s="40">
        <v>295000</v>
      </c>
      <c r="E254" s="57">
        <v>107500</v>
      </c>
      <c r="F254" s="43">
        <f t="shared" si="4"/>
        <v>187500</v>
      </c>
    </row>
    <row r="255" spans="1:6" ht="12.75">
      <c r="A255" s="42" t="s">
        <v>380</v>
      </c>
      <c r="B255" s="65" t="s">
        <v>368</v>
      </c>
      <c r="C255" s="75" t="s">
        <v>690</v>
      </c>
      <c r="D255" s="40">
        <v>295000</v>
      </c>
      <c r="E255" s="57">
        <v>107500</v>
      </c>
      <c r="F255" s="43">
        <f t="shared" si="4"/>
        <v>187500</v>
      </c>
    </row>
    <row r="256" spans="1:6" ht="12.75">
      <c r="A256" s="42" t="s">
        <v>382</v>
      </c>
      <c r="B256" s="65" t="s">
        <v>368</v>
      </c>
      <c r="C256" s="75" t="s">
        <v>691</v>
      </c>
      <c r="D256" s="40">
        <v>295000</v>
      </c>
      <c r="E256" s="57">
        <v>107500</v>
      </c>
      <c r="F256" s="43">
        <f t="shared" si="4"/>
        <v>187500</v>
      </c>
    </row>
    <row r="257" spans="1:6" ht="12.75">
      <c r="A257" s="42" t="s">
        <v>384</v>
      </c>
      <c r="B257" s="65" t="s">
        <v>368</v>
      </c>
      <c r="C257" s="75" t="s">
        <v>692</v>
      </c>
      <c r="D257" s="40">
        <v>295000</v>
      </c>
      <c r="E257" s="57">
        <v>107500</v>
      </c>
      <c r="F257" s="43">
        <f t="shared" si="4"/>
        <v>187500</v>
      </c>
    </row>
    <row r="258" spans="1:6" ht="51">
      <c r="A258" s="98" t="s">
        <v>693</v>
      </c>
      <c r="B258" s="65" t="s">
        <v>368</v>
      </c>
      <c r="C258" s="75" t="s">
        <v>694</v>
      </c>
      <c r="D258" s="40">
        <v>5000</v>
      </c>
      <c r="E258" s="57" t="s">
        <v>285</v>
      </c>
      <c r="F258" s="43">
        <f t="shared" si="4"/>
        <v>5000</v>
      </c>
    </row>
    <row r="259" spans="1:6" ht="21">
      <c r="A259" s="42" t="s">
        <v>433</v>
      </c>
      <c r="B259" s="65" t="s">
        <v>368</v>
      </c>
      <c r="C259" s="75" t="s">
        <v>695</v>
      </c>
      <c r="D259" s="40">
        <v>5000</v>
      </c>
      <c r="E259" s="57" t="s">
        <v>285</v>
      </c>
      <c r="F259" s="43">
        <f t="shared" si="4"/>
        <v>5000</v>
      </c>
    </row>
    <row r="260" spans="1:6" ht="12.75">
      <c r="A260" s="42" t="s">
        <v>380</v>
      </c>
      <c r="B260" s="65" t="s">
        <v>368</v>
      </c>
      <c r="C260" s="75" t="s">
        <v>696</v>
      </c>
      <c r="D260" s="40">
        <v>5000</v>
      </c>
      <c r="E260" s="57" t="s">
        <v>285</v>
      </c>
      <c r="F260" s="43">
        <f t="shared" si="4"/>
        <v>5000</v>
      </c>
    </row>
    <row r="261" spans="1:6" ht="12.75">
      <c r="A261" s="42" t="s">
        <v>382</v>
      </c>
      <c r="B261" s="65" t="s">
        <v>368</v>
      </c>
      <c r="C261" s="75" t="s">
        <v>697</v>
      </c>
      <c r="D261" s="40">
        <v>5000</v>
      </c>
      <c r="E261" s="57" t="s">
        <v>285</v>
      </c>
      <c r="F261" s="43">
        <f t="shared" si="4"/>
        <v>5000</v>
      </c>
    </row>
    <row r="262" spans="1:6" ht="12.75">
      <c r="A262" s="42" t="s">
        <v>384</v>
      </c>
      <c r="B262" s="65" t="s">
        <v>368</v>
      </c>
      <c r="C262" s="75" t="s">
        <v>698</v>
      </c>
      <c r="D262" s="40">
        <v>5000</v>
      </c>
      <c r="E262" s="57" t="s">
        <v>285</v>
      </c>
      <c r="F262" s="43">
        <f t="shared" si="4"/>
        <v>5000</v>
      </c>
    </row>
    <row r="263" spans="1:6" ht="12.75">
      <c r="A263" s="82" t="s">
        <v>699</v>
      </c>
      <c r="B263" s="83" t="s">
        <v>368</v>
      </c>
      <c r="C263" s="84" t="s">
        <v>700</v>
      </c>
      <c r="D263" s="85">
        <v>4598000</v>
      </c>
      <c r="E263" s="86">
        <v>2219974.08</v>
      </c>
      <c r="F263" s="87">
        <f t="shared" si="4"/>
        <v>2378025.92</v>
      </c>
    </row>
    <row r="264" spans="1:6" ht="12.75">
      <c r="A264" s="82" t="s">
        <v>701</v>
      </c>
      <c r="B264" s="83" t="s">
        <v>368</v>
      </c>
      <c r="C264" s="84" t="s">
        <v>702</v>
      </c>
      <c r="D264" s="85">
        <v>956900</v>
      </c>
      <c r="E264" s="86">
        <v>708835.2</v>
      </c>
      <c r="F264" s="87">
        <f t="shared" si="4"/>
        <v>248064.80000000005</v>
      </c>
    </row>
    <row r="265" spans="1:6" ht="30.75">
      <c r="A265" s="42" t="s">
        <v>569</v>
      </c>
      <c r="B265" s="65" t="s">
        <v>368</v>
      </c>
      <c r="C265" s="75" t="s">
        <v>703</v>
      </c>
      <c r="D265" s="40">
        <v>956900</v>
      </c>
      <c r="E265" s="57">
        <v>708835.2</v>
      </c>
      <c r="F265" s="43">
        <f t="shared" si="4"/>
        <v>248064.80000000005</v>
      </c>
    </row>
    <row r="266" spans="1:6" ht="51">
      <c r="A266" s="98" t="s">
        <v>614</v>
      </c>
      <c r="B266" s="65" t="s">
        <v>368</v>
      </c>
      <c r="C266" s="75" t="s">
        <v>704</v>
      </c>
      <c r="D266" s="40">
        <v>956900</v>
      </c>
      <c r="E266" s="57">
        <v>708835.2</v>
      </c>
      <c r="F266" s="43">
        <f aca="true" t="shared" si="5" ref="F266:F314">IF(OR(D266="-",E266=D266),"-",D266-IF(E266="-",0,E266))</f>
        <v>248064.80000000005</v>
      </c>
    </row>
    <row r="267" spans="1:6" ht="61.5">
      <c r="A267" s="98" t="s">
        <v>705</v>
      </c>
      <c r="B267" s="65" t="s">
        <v>368</v>
      </c>
      <c r="C267" s="75" t="s">
        <v>706</v>
      </c>
      <c r="D267" s="40">
        <v>295000</v>
      </c>
      <c r="E267" s="57">
        <v>149011.39</v>
      </c>
      <c r="F267" s="43">
        <f t="shared" si="5"/>
        <v>145988.61</v>
      </c>
    </row>
    <row r="268" spans="1:6" ht="21">
      <c r="A268" s="42" t="s">
        <v>433</v>
      </c>
      <c r="B268" s="65" t="s">
        <v>368</v>
      </c>
      <c r="C268" s="75" t="s">
        <v>707</v>
      </c>
      <c r="D268" s="40">
        <v>295000</v>
      </c>
      <c r="E268" s="57">
        <v>149011.39</v>
      </c>
      <c r="F268" s="43">
        <f t="shared" si="5"/>
        <v>145988.61</v>
      </c>
    </row>
    <row r="269" spans="1:6" ht="12.75">
      <c r="A269" s="42" t="s">
        <v>380</v>
      </c>
      <c r="B269" s="65" t="s">
        <v>368</v>
      </c>
      <c r="C269" s="75" t="s">
        <v>708</v>
      </c>
      <c r="D269" s="40">
        <v>290000</v>
      </c>
      <c r="E269" s="57">
        <v>149011.39</v>
      </c>
      <c r="F269" s="43">
        <f t="shared" si="5"/>
        <v>140988.61</v>
      </c>
    </row>
    <row r="270" spans="1:6" ht="12.75">
      <c r="A270" s="42" t="s">
        <v>382</v>
      </c>
      <c r="B270" s="65" t="s">
        <v>368</v>
      </c>
      <c r="C270" s="75" t="s">
        <v>709</v>
      </c>
      <c r="D270" s="40">
        <v>290000</v>
      </c>
      <c r="E270" s="57">
        <v>149011.39</v>
      </c>
      <c r="F270" s="43">
        <f t="shared" si="5"/>
        <v>140988.61</v>
      </c>
    </row>
    <row r="271" spans="1:6" ht="12.75">
      <c r="A271" s="42" t="s">
        <v>441</v>
      </c>
      <c r="B271" s="65" t="s">
        <v>368</v>
      </c>
      <c r="C271" s="75" t="s">
        <v>710</v>
      </c>
      <c r="D271" s="40">
        <v>34000</v>
      </c>
      <c r="E271" s="57" t="s">
        <v>285</v>
      </c>
      <c r="F271" s="43">
        <f t="shared" si="5"/>
        <v>34000</v>
      </c>
    </row>
    <row r="272" spans="1:6" ht="12.75">
      <c r="A272" s="42" t="s">
        <v>431</v>
      </c>
      <c r="B272" s="65" t="s">
        <v>368</v>
      </c>
      <c r="C272" s="75" t="s">
        <v>711</v>
      </c>
      <c r="D272" s="40">
        <v>76000</v>
      </c>
      <c r="E272" s="57">
        <v>25959.89</v>
      </c>
      <c r="F272" s="43">
        <f t="shared" si="5"/>
        <v>50040.11</v>
      </c>
    </row>
    <row r="273" spans="1:6" ht="12.75">
      <c r="A273" s="42" t="s">
        <v>384</v>
      </c>
      <c r="B273" s="65" t="s">
        <v>368</v>
      </c>
      <c r="C273" s="75" t="s">
        <v>712</v>
      </c>
      <c r="D273" s="40">
        <v>180000</v>
      </c>
      <c r="E273" s="57">
        <v>123051.5</v>
      </c>
      <c r="F273" s="43">
        <f t="shared" si="5"/>
        <v>56948.5</v>
      </c>
    </row>
    <row r="274" spans="1:6" ht="12.75">
      <c r="A274" s="42" t="s">
        <v>447</v>
      </c>
      <c r="B274" s="65" t="s">
        <v>368</v>
      </c>
      <c r="C274" s="75" t="s">
        <v>713</v>
      </c>
      <c r="D274" s="40">
        <v>5000</v>
      </c>
      <c r="E274" s="57" t="s">
        <v>285</v>
      </c>
      <c r="F274" s="43">
        <f t="shared" si="5"/>
        <v>5000</v>
      </c>
    </row>
    <row r="275" spans="1:6" ht="12.75">
      <c r="A275" s="42" t="s">
        <v>449</v>
      </c>
      <c r="B275" s="65" t="s">
        <v>368</v>
      </c>
      <c r="C275" s="75" t="s">
        <v>714</v>
      </c>
      <c r="D275" s="40">
        <v>5000</v>
      </c>
      <c r="E275" s="57" t="s">
        <v>285</v>
      </c>
      <c r="F275" s="43">
        <f t="shared" si="5"/>
        <v>5000</v>
      </c>
    </row>
    <row r="276" spans="1:6" ht="81.75">
      <c r="A276" s="98" t="s">
        <v>715</v>
      </c>
      <c r="B276" s="65" t="s">
        <v>368</v>
      </c>
      <c r="C276" s="75" t="s">
        <v>716</v>
      </c>
      <c r="D276" s="40">
        <v>661900</v>
      </c>
      <c r="E276" s="57">
        <v>559823.81</v>
      </c>
      <c r="F276" s="43">
        <f t="shared" si="5"/>
        <v>102076.18999999994</v>
      </c>
    </row>
    <row r="277" spans="1:6" ht="21">
      <c r="A277" s="42" t="s">
        <v>427</v>
      </c>
      <c r="B277" s="65" t="s">
        <v>368</v>
      </c>
      <c r="C277" s="75" t="s">
        <v>717</v>
      </c>
      <c r="D277" s="40">
        <v>661900</v>
      </c>
      <c r="E277" s="57">
        <v>559823.81</v>
      </c>
      <c r="F277" s="43">
        <f t="shared" si="5"/>
        <v>102076.18999999994</v>
      </c>
    </row>
    <row r="278" spans="1:6" ht="12.75">
      <c r="A278" s="42" t="s">
        <v>380</v>
      </c>
      <c r="B278" s="65" t="s">
        <v>368</v>
      </c>
      <c r="C278" s="75" t="s">
        <v>718</v>
      </c>
      <c r="D278" s="40">
        <v>661900</v>
      </c>
      <c r="E278" s="57">
        <v>559823.81</v>
      </c>
      <c r="F278" s="43">
        <f t="shared" si="5"/>
        <v>102076.18999999994</v>
      </c>
    </row>
    <row r="279" spans="1:6" ht="12.75">
      <c r="A279" s="42" t="s">
        <v>382</v>
      </c>
      <c r="B279" s="65" t="s">
        <v>368</v>
      </c>
      <c r="C279" s="75" t="s">
        <v>719</v>
      </c>
      <c r="D279" s="40">
        <v>661900</v>
      </c>
      <c r="E279" s="57">
        <v>559823.81</v>
      </c>
      <c r="F279" s="43">
        <f t="shared" si="5"/>
        <v>102076.18999999994</v>
      </c>
    </row>
    <row r="280" spans="1:6" ht="12.75">
      <c r="A280" s="42" t="s">
        <v>431</v>
      </c>
      <c r="B280" s="65" t="s">
        <v>368</v>
      </c>
      <c r="C280" s="75" t="s">
        <v>720</v>
      </c>
      <c r="D280" s="40">
        <v>661900</v>
      </c>
      <c r="E280" s="57">
        <v>559823.81</v>
      </c>
      <c r="F280" s="43">
        <f t="shared" si="5"/>
        <v>102076.18999999994</v>
      </c>
    </row>
    <row r="281" spans="1:6" ht="12.75">
      <c r="A281" s="82" t="s">
        <v>721</v>
      </c>
      <c r="B281" s="83" t="s">
        <v>368</v>
      </c>
      <c r="C281" s="84" t="s">
        <v>722</v>
      </c>
      <c r="D281" s="85">
        <v>1100000</v>
      </c>
      <c r="E281" s="86">
        <v>308019.32</v>
      </c>
      <c r="F281" s="87">
        <f t="shared" si="5"/>
        <v>791980.6799999999</v>
      </c>
    </row>
    <row r="282" spans="1:6" ht="30.75">
      <c r="A282" s="42" t="s">
        <v>569</v>
      </c>
      <c r="B282" s="65" t="s">
        <v>368</v>
      </c>
      <c r="C282" s="75" t="s">
        <v>723</v>
      </c>
      <c r="D282" s="40">
        <v>1100000</v>
      </c>
      <c r="E282" s="57">
        <v>308019.32</v>
      </c>
      <c r="F282" s="43">
        <f t="shared" si="5"/>
        <v>791980.6799999999</v>
      </c>
    </row>
    <row r="283" spans="1:6" ht="51">
      <c r="A283" s="98" t="s">
        <v>614</v>
      </c>
      <c r="B283" s="65" t="s">
        <v>368</v>
      </c>
      <c r="C283" s="75" t="s">
        <v>0</v>
      </c>
      <c r="D283" s="40">
        <v>1100000</v>
      </c>
      <c r="E283" s="57">
        <v>308019.32</v>
      </c>
      <c r="F283" s="43">
        <f t="shared" si="5"/>
        <v>791980.6799999999</v>
      </c>
    </row>
    <row r="284" spans="1:6" ht="61.5">
      <c r="A284" s="98" t="s">
        <v>1</v>
      </c>
      <c r="B284" s="65" t="s">
        <v>368</v>
      </c>
      <c r="C284" s="75" t="s">
        <v>2</v>
      </c>
      <c r="D284" s="40">
        <v>1100000</v>
      </c>
      <c r="E284" s="57">
        <v>308019.32</v>
      </c>
      <c r="F284" s="43">
        <f t="shared" si="5"/>
        <v>791980.6799999999</v>
      </c>
    </row>
    <row r="285" spans="1:6" ht="21">
      <c r="A285" s="42" t="s">
        <v>427</v>
      </c>
      <c r="B285" s="65" t="s">
        <v>368</v>
      </c>
      <c r="C285" s="75" t="s">
        <v>3</v>
      </c>
      <c r="D285" s="40">
        <v>250000</v>
      </c>
      <c r="E285" s="57" t="s">
        <v>285</v>
      </c>
      <c r="F285" s="43">
        <f t="shared" si="5"/>
        <v>250000</v>
      </c>
    </row>
    <row r="286" spans="1:6" ht="12.75">
      <c r="A286" s="42" t="s">
        <v>380</v>
      </c>
      <c r="B286" s="65" t="s">
        <v>368</v>
      </c>
      <c r="C286" s="75" t="s">
        <v>4</v>
      </c>
      <c r="D286" s="40">
        <v>250000</v>
      </c>
      <c r="E286" s="57" t="s">
        <v>285</v>
      </c>
      <c r="F286" s="43">
        <f t="shared" si="5"/>
        <v>250000</v>
      </c>
    </row>
    <row r="287" spans="1:6" ht="12.75">
      <c r="A287" s="42" t="s">
        <v>382</v>
      </c>
      <c r="B287" s="65" t="s">
        <v>368</v>
      </c>
      <c r="C287" s="75" t="s">
        <v>5</v>
      </c>
      <c r="D287" s="40">
        <v>250000</v>
      </c>
      <c r="E287" s="57" t="s">
        <v>285</v>
      </c>
      <c r="F287" s="43">
        <f t="shared" si="5"/>
        <v>250000</v>
      </c>
    </row>
    <row r="288" spans="1:6" ht="12.75">
      <c r="A288" s="42" t="s">
        <v>431</v>
      </c>
      <c r="B288" s="65" t="s">
        <v>368</v>
      </c>
      <c r="C288" s="75" t="s">
        <v>6</v>
      </c>
      <c r="D288" s="40">
        <v>250000</v>
      </c>
      <c r="E288" s="57" t="s">
        <v>285</v>
      </c>
      <c r="F288" s="43">
        <f t="shared" si="5"/>
        <v>250000</v>
      </c>
    </row>
    <row r="289" spans="1:6" ht="21">
      <c r="A289" s="42" t="s">
        <v>433</v>
      </c>
      <c r="B289" s="65" t="s">
        <v>368</v>
      </c>
      <c r="C289" s="75" t="s">
        <v>7</v>
      </c>
      <c r="D289" s="40">
        <v>650000</v>
      </c>
      <c r="E289" s="57">
        <v>308019.32</v>
      </c>
      <c r="F289" s="43">
        <f t="shared" si="5"/>
        <v>341980.68</v>
      </c>
    </row>
    <row r="290" spans="1:6" ht="12.75">
      <c r="A290" s="42" t="s">
        <v>380</v>
      </c>
      <c r="B290" s="65" t="s">
        <v>368</v>
      </c>
      <c r="C290" s="75" t="s">
        <v>8</v>
      </c>
      <c r="D290" s="40">
        <v>640000</v>
      </c>
      <c r="E290" s="57">
        <v>303519.32</v>
      </c>
      <c r="F290" s="43">
        <f t="shared" si="5"/>
        <v>336480.68</v>
      </c>
    </row>
    <row r="291" spans="1:6" ht="12.75">
      <c r="A291" s="42" t="s">
        <v>382</v>
      </c>
      <c r="B291" s="65" t="s">
        <v>368</v>
      </c>
      <c r="C291" s="75" t="s">
        <v>9</v>
      </c>
      <c r="D291" s="40">
        <v>640000</v>
      </c>
      <c r="E291" s="57">
        <v>303519.32</v>
      </c>
      <c r="F291" s="43">
        <f t="shared" si="5"/>
        <v>336480.68</v>
      </c>
    </row>
    <row r="292" spans="1:6" ht="12.75">
      <c r="A292" s="42" t="s">
        <v>431</v>
      </c>
      <c r="B292" s="65" t="s">
        <v>368</v>
      </c>
      <c r="C292" s="75" t="s">
        <v>10</v>
      </c>
      <c r="D292" s="40">
        <v>30000</v>
      </c>
      <c r="E292" s="57">
        <v>7880</v>
      </c>
      <c r="F292" s="43">
        <f t="shared" si="5"/>
        <v>22120</v>
      </c>
    </row>
    <row r="293" spans="1:6" ht="12.75">
      <c r="A293" s="42" t="s">
        <v>384</v>
      </c>
      <c r="B293" s="65" t="s">
        <v>368</v>
      </c>
      <c r="C293" s="75" t="s">
        <v>11</v>
      </c>
      <c r="D293" s="40">
        <v>610000</v>
      </c>
      <c r="E293" s="57">
        <v>295639.32</v>
      </c>
      <c r="F293" s="43">
        <f t="shared" si="5"/>
        <v>314360.68</v>
      </c>
    </row>
    <row r="294" spans="1:6" ht="12.75">
      <c r="A294" s="42" t="s">
        <v>447</v>
      </c>
      <c r="B294" s="65" t="s">
        <v>368</v>
      </c>
      <c r="C294" s="75" t="s">
        <v>12</v>
      </c>
      <c r="D294" s="40">
        <v>10000</v>
      </c>
      <c r="E294" s="57">
        <v>4500</v>
      </c>
      <c r="F294" s="43">
        <f t="shared" si="5"/>
        <v>5500</v>
      </c>
    </row>
    <row r="295" spans="1:6" ht="12.75">
      <c r="A295" s="42" t="s">
        <v>449</v>
      </c>
      <c r="B295" s="65" t="s">
        <v>368</v>
      </c>
      <c r="C295" s="75" t="s">
        <v>13</v>
      </c>
      <c r="D295" s="40">
        <v>5000</v>
      </c>
      <c r="E295" s="57" t="s">
        <v>285</v>
      </c>
      <c r="F295" s="43">
        <f t="shared" si="5"/>
        <v>5000</v>
      </c>
    </row>
    <row r="296" spans="1:6" ht="12.75">
      <c r="A296" s="42" t="s">
        <v>451</v>
      </c>
      <c r="B296" s="65" t="s">
        <v>368</v>
      </c>
      <c r="C296" s="75" t="s">
        <v>14</v>
      </c>
      <c r="D296" s="40">
        <v>5000</v>
      </c>
      <c r="E296" s="57">
        <v>4500</v>
      </c>
      <c r="F296" s="43">
        <f t="shared" si="5"/>
        <v>500</v>
      </c>
    </row>
    <row r="297" spans="1:6" ht="30.75">
      <c r="A297" s="42" t="s">
        <v>15</v>
      </c>
      <c r="B297" s="65" t="s">
        <v>368</v>
      </c>
      <c r="C297" s="75" t="s">
        <v>16</v>
      </c>
      <c r="D297" s="40">
        <v>200000</v>
      </c>
      <c r="E297" s="57" t="s">
        <v>285</v>
      </c>
      <c r="F297" s="43">
        <f t="shared" si="5"/>
        <v>200000</v>
      </c>
    </row>
    <row r="298" spans="1:6" ht="12.75">
      <c r="A298" s="42" t="s">
        <v>380</v>
      </c>
      <c r="B298" s="65" t="s">
        <v>368</v>
      </c>
      <c r="C298" s="75" t="s">
        <v>17</v>
      </c>
      <c r="D298" s="40">
        <v>200000</v>
      </c>
      <c r="E298" s="57" t="s">
        <v>285</v>
      </c>
      <c r="F298" s="43">
        <f t="shared" si="5"/>
        <v>200000</v>
      </c>
    </row>
    <row r="299" spans="1:6" ht="12.75">
      <c r="A299" s="42" t="s">
        <v>18</v>
      </c>
      <c r="B299" s="65" t="s">
        <v>368</v>
      </c>
      <c r="C299" s="75" t="s">
        <v>19</v>
      </c>
      <c r="D299" s="40">
        <v>200000</v>
      </c>
      <c r="E299" s="57" t="s">
        <v>285</v>
      </c>
      <c r="F299" s="43">
        <f t="shared" si="5"/>
        <v>200000</v>
      </c>
    </row>
    <row r="300" spans="1:6" ht="21">
      <c r="A300" s="42" t="s">
        <v>20</v>
      </c>
      <c r="B300" s="65" t="s">
        <v>368</v>
      </c>
      <c r="C300" s="75" t="s">
        <v>21</v>
      </c>
      <c r="D300" s="40">
        <v>200000</v>
      </c>
      <c r="E300" s="57" t="s">
        <v>285</v>
      </c>
      <c r="F300" s="43">
        <f t="shared" si="5"/>
        <v>200000</v>
      </c>
    </row>
    <row r="301" spans="1:6" ht="12.75">
      <c r="A301" s="82" t="s">
        <v>22</v>
      </c>
      <c r="B301" s="83" t="s">
        <v>368</v>
      </c>
      <c r="C301" s="84" t="s">
        <v>23</v>
      </c>
      <c r="D301" s="85">
        <v>2541100</v>
      </c>
      <c r="E301" s="86">
        <v>1203119.56</v>
      </c>
      <c r="F301" s="87">
        <f t="shared" si="5"/>
        <v>1337980.44</v>
      </c>
    </row>
    <row r="302" spans="1:6" ht="30.75">
      <c r="A302" s="42" t="s">
        <v>569</v>
      </c>
      <c r="B302" s="65" t="s">
        <v>368</v>
      </c>
      <c r="C302" s="75" t="s">
        <v>24</v>
      </c>
      <c r="D302" s="40">
        <v>2541100</v>
      </c>
      <c r="E302" s="57">
        <v>1203119.56</v>
      </c>
      <c r="F302" s="43">
        <f t="shared" si="5"/>
        <v>1337980.44</v>
      </c>
    </row>
    <row r="303" spans="1:6" ht="51">
      <c r="A303" s="98" t="s">
        <v>614</v>
      </c>
      <c r="B303" s="65" t="s">
        <v>368</v>
      </c>
      <c r="C303" s="75" t="s">
        <v>25</v>
      </c>
      <c r="D303" s="40">
        <v>2541100</v>
      </c>
      <c r="E303" s="57">
        <v>1203119.56</v>
      </c>
      <c r="F303" s="43">
        <f t="shared" si="5"/>
        <v>1337980.44</v>
      </c>
    </row>
    <row r="304" spans="1:6" ht="61.5">
      <c r="A304" s="98" t="s">
        <v>26</v>
      </c>
      <c r="B304" s="65" t="s">
        <v>368</v>
      </c>
      <c r="C304" s="75" t="s">
        <v>27</v>
      </c>
      <c r="D304" s="40">
        <v>800000</v>
      </c>
      <c r="E304" s="57">
        <v>418031.81</v>
      </c>
      <c r="F304" s="43">
        <f t="shared" si="5"/>
        <v>381968.19</v>
      </c>
    </row>
    <row r="305" spans="1:6" ht="21">
      <c r="A305" s="42" t="s">
        <v>433</v>
      </c>
      <c r="B305" s="65" t="s">
        <v>368</v>
      </c>
      <c r="C305" s="75" t="s">
        <v>28</v>
      </c>
      <c r="D305" s="40">
        <v>800000</v>
      </c>
      <c r="E305" s="57">
        <v>418031.81</v>
      </c>
      <c r="F305" s="43">
        <f t="shared" si="5"/>
        <v>381968.19</v>
      </c>
    </row>
    <row r="306" spans="1:6" ht="12.75">
      <c r="A306" s="42" t="s">
        <v>380</v>
      </c>
      <c r="B306" s="65" t="s">
        <v>368</v>
      </c>
      <c r="C306" s="75" t="s">
        <v>29</v>
      </c>
      <c r="D306" s="40">
        <v>703635.89</v>
      </c>
      <c r="E306" s="57">
        <v>335315.62</v>
      </c>
      <c r="F306" s="43">
        <f t="shared" si="5"/>
        <v>368320.27</v>
      </c>
    </row>
    <row r="307" spans="1:6" ht="12.75">
      <c r="A307" s="42" t="s">
        <v>382</v>
      </c>
      <c r="B307" s="65" t="s">
        <v>368</v>
      </c>
      <c r="C307" s="75" t="s">
        <v>30</v>
      </c>
      <c r="D307" s="40">
        <v>690000</v>
      </c>
      <c r="E307" s="57">
        <v>334987.97</v>
      </c>
      <c r="F307" s="43">
        <f t="shared" si="5"/>
        <v>355012.03</v>
      </c>
    </row>
    <row r="308" spans="1:6" ht="12.75">
      <c r="A308" s="42" t="s">
        <v>441</v>
      </c>
      <c r="B308" s="65" t="s">
        <v>368</v>
      </c>
      <c r="C308" s="75" t="s">
        <v>31</v>
      </c>
      <c r="D308" s="40">
        <v>440000</v>
      </c>
      <c r="E308" s="57">
        <v>205912.93</v>
      </c>
      <c r="F308" s="43">
        <f t="shared" si="5"/>
        <v>234087.07</v>
      </c>
    </row>
    <row r="309" spans="1:6" ht="12.75">
      <c r="A309" s="42" t="s">
        <v>384</v>
      </c>
      <c r="B309" s="65" t="s">
        <v>368</v>
      </c>
      <c r="C309" s="75" t="s">
        <v>32</v>
      </c>
      <c r="D309" s="40">
        <v>250000</v>
      </c>
      <c r="E309" s="57">
        <v>129075.04</v>
      </c>
      <c r="F309" s="43">
        <f t="shared" si="5"/>
        <v>120924.96</v>
      </c>
    </row>
    <row r="310" spans="1:6" ht="12.75">
      <c r="A310" s="42" t="s">
        <v>445</v>
      </c>
      <c r="B310" s="65" t="s">
        <v>368</v>
      </c>
      <c r="C310" s="75" t="s">
        <v>33</v>
      </c>
      <c r="D310" s="40">
        <v>13635.89</v>
      </c>
      <c r="E310" s="57">
        <v>327.65</v>
      </c>
      <c r="F310" s="43">
        <f t="shared" si="5"/>
        <v>13308.24</v>
      </c>
    </row>
    <row r="311" spans="1:6" ht="12.75">
      <c r="A311" s="42" t="s">
        <v>447</v>
      </c>
      <c r="B311" s="65" t="s">
        <v>368</v>
      </c>
      <c r="C311" s="75" t="s">
        <v>34</v>
      </c>
      <c r="D311" s="40">
        <v>96364.11</v>
      </c>
      <c r="E311" s="57">
        <v>82716.19</v>
      </c>
      <c r="F311" s="43">
        <f t="shared" si="5"/>
        <v>13647.919999999998</v>
      </c>
    </row>
    <row r="312" spans="1:6" ht="12.75">
      <c r="A312" s="42" t="s">
        <v>451</v>
      </c>
      <c r="B312" s="65" t="s">
        <v>368</v>
      </c>
      <c r="C312" s="75" t="s">
        <v>35</v>
      </c>
      <c r="D312" s="40">
        <v>96364.11</v>
      </c>
      <c r="E312" s="57">
        <v>82716.19</v>
      </c>
      <c r="F312" s="43">
        <f t="shared" si="5"/>
        <v>13647.919999999998</v>
      </c>
    </row>
    <row r="313" spans="1:6" ht="61.5">
      <c r="A313" s="98" t="s">
        <v>36</v>
      </c>
      <c r="B313" s="65" t="s">
        <v>368</v>
      </c>
      <c r="C313" s="75" t="s">
        <v>37</v>
      </c>
      <c r="D313" s="40">
        <v>50000</v>
      </c>
      <c r="E313" s="57">
        <v>13480</v>
      </c>
      <c r="F313" s="43">
        <f t="shared" si="5"/>
        <v>36520</v>
      </c>
    </row>
    <row r="314" spans="1:6" ht="21">
      <c r="A314" s="42" t="s">
        <v>433</v>
      </c>
      <c r="B314" s="65" t="s">
        <v>368</v>
      </c>
      <c r="C314" s="75" t="s">
        <v>38</v>
      </c>
      <c r="D314" s="40">
        <v>50000</v>
      </c>
      <c r="E314" s="57">
        <v>13480</v>
      </c>
      <c r="F314" s="43">
        <f t="shared" si="5"/>
        <v>36520</v>
      </c>
    </row>
    <row r="315" spans="1:6" ht="12.75">
      <c r="A315" s="42" t="s">
        <v>447</v>
      </c>
      <c r="B315" s="65" t="s">
        <v>368</v>
      </c>
      <c r="C315" s="75" t="s">
        <v>39</v>
      </c>
      <c r="D315" s="40">
        <v>50000</v>
      </c>
      <c r="E315" s="57">
        <v>13480</v>
      </c>
      <c r="F315" s="43">
        <f aca="true" t="shared" si="6" ref="F315:F366">IF(OR(D315="-",E315=D315),"-",D315-IF(E315="-",0,E315))</f>
        <v>36520</v>
      </c>
    </row>
    <row r="316" spans="1:6" ht="12.75">
      <c r="A316" s="42" t="s">
        <v>451</v>
      </c>
      <c r="B316" s="65" t="s">
        <v>368</v>
      </c>
      <c r="C316" s="75" t="s">
        <v>40</v>
      </c>
      <c r="D316" s="40">
        <v>50000</v>
      </c>
      <c r="E316" s="57">
        <v>13480</v>
      </c>
      <c r="F316" s="43">
        <f t="shared" si="6"/>
        <v>36520</v>
      </c>
    </row>
    <row r="317" spans="1:6" ht="61.5">
      <c r="A317" s="98" t="s">
        <v>41</v>
      </c>
      <c r="B317" s="65" t="s">
        <v>368</v>
      </c>
      <c r="C317" s="75" t="s">
        <v>42</v>
      </c>
      <c r="D317" s="40">
        <v>100000</v>
      </c>
      <c r="E317" s="57">
        <v>89323.4</v>
      </c>
      <c r="F317" s="43">
        <f t="shared" si="6"/>
        <v>10676.600000000006</v>
      </c>
    </row>
    <row r="318" spans="1:6" ht="21">
      <c r="A318" s="42" t="s">
        <v>433</v>
      </c>
      <c r="B318" s="65" t="s">
        <v>368</v>
      </c>
      <c r="C318" s="75" t="s">
        <v>43</v>
      </c>
      <c r="D318" s="40">
        <v>90000</v>
      </c>
      <c r="E318" s="57">
        <v>89323.4</v>
      </c>
      <c r="F318" s="43">
        <f t="shared" si="6"/>
        <v>676.6000000000058</v>
      </c>
    </row>
    <row r="319" spans="1:6" ht="12.75">
      <c r="A319" s="42" t="s">
        <v>380</v>
      </c>
      <c r="B319" s="65" t="s">
        <v>368</v>
      </c>
      <c r="C319" s="75" t="s">
        <v>44</v>
      </c>
      <c r="D319" s="40">
        <v>80000</v>
      </c>
      <c r="E319" s="57">
        <v>79542</v>
      </c>
      <c r="F319" s="43">
        <f t="shared" si="6"/>
        <v>458</v>
      </c>
    </row>
    <row r="320" spans="1:6" ht="12.75">
      <c r="A320" s="42" t="s">
        <v>382</v>
      </c>
      <c r="B320" s="65" t="s">
        <v>368</v>
      </c>
      <c r="C320" s="75" t="s">
        <v>45</v>
      </c>
      <c r="D320" s="40">
        <v>80000</v>
      </c>
      <c r="E320" s="57">
        <v>79542</v>
      </c>
      <c r="F320" s="43">
        <f t="shared" si="6"/>
        <v>458</v>
      </c>
    </row>
    <row r="321" spans="1:6" ht="12.75">
      <c r="A321" s="42" t="s">
        <v>384</v>
      </c>
      <c r="B321" s="65" t="s">
        <v>368</v>
      </c>
      <c r="C321" s="75" t="s">
        <v>46</v>
      </c>
      <c r="D321" s="40">
        <v>80000</v>
      </c>
      <c r="E321" s="57">
        <v>79542</v>
      </c>
      <c r="F321" s="43">
        <f t="shared" si="6"/>
        <v>458</v>
      </c>
    </row>
    <row r="322" spans="1:6" ht="12.75">
      <c r="A322" s="42" t="s">
        <v>447</v>
      </c>
      <c r="B322" s="65" t="s">
        <v>368</v>
      </c>
      <c r="C322" s="75" t="s">
        <v>47</v>
      </c>
      <c r="D322" s="40">
        <v>10000</v>
      </c>
      <c r="E322" s="57">
        <v>9781.4</v>
      </c>
      <c r="F322" s="43">
        <f t="shared" si="6"/>
        <v>218.60000000000036</v>
      </c>
    </row>
    <row r="323" spans="1:6" ht="12.75">
      <c r="A323" s="42" t="s">
        <v>451</v>
      </c>
      <c r="B323" s="65" t="s">
        <v>368</v>
      </c>
      <c r="C323" s="75" t="s">
        <v>48</v>
      </c>
      <c r="D323" s="40">
        <v>10000</v>
      </c>
      <c r="E323" s="57">
        <v>9781.4</v>
      </c>
      <c r="F323" s="43">
        <f t="shared" si="6"/>
        <v>218.60000000000036</v>
      </c>
    </row>
    <row r="324" spans="1:6" ht="30.75">
      <c r="A324" s="42" t="s">
        <v>15</v>
      </c>
      <c r="B324" s="65" t="s">
        <v>368</v>
      </c>
      <c r="C324" s="75" t="s">
        <v>49</v>
      </c>
      <c r="D324" s="40">
        <v>10000</v>
      </c>
      <c r="E324" s="57" t="s">
        <v>285</v>
      </c>
      <c r="F324" s="43">
        <f t="shared" si="6"/>
        <v>10000</v>
      </c>
    </row>
    <row r="325" spans="1:6" ht="12.75">
      <c r="A325" s="42" t="s">
        <v>380</v>
      </c>
      <c r="B325" s="65" t="s">
        <v>368</v>
      </c>
      <c r="C325" s="75" t="s">
        <v>50</v>
      </c>
      <c r="D325" s="40">
        <v>10000</v>
      </c>
      <c r="E325" s="57" t="s">
        <v>285</v>
      </c>
      <c r="F325" s="43">
        <f t="shared" si="6"/>
        <v>10000</v>
      </c>
    </row>
    <row r="326" spans="1:6" ht="12.75">
      <c r="A326" s="42" t="s">
        <v>18</v>
      </c>
      <c r="B326" s="65" t="s">
        <v>368</v>
      </c>
      <c r="C326" s="75" t="s">
        <v>51</v>
      </c>
      <c r="D326" s="40">
        <v>10000</v>
      </c>
      <c r="E326" s="57" t="s">
        <v>285</v>
      </c>
      <c r="F326" s="43">
        <f t="shared" si="6"/>
        <v>10000</v>
      </c>
    </row>
    <row r="327" spans="1:6" ht="21">
      <c r="A327" s="42" t="s">
        <v>20</v>
      </c>
      <c r="B327" s="65" t="s">
        <v>368</v>
      </c>
      <c r="C327" s="75" t="s">
        <v>52</v>
      </c>
      <c r="D327" s="40">
        <v>10000</v>
      </c>
      <c r="E327" s="57" t="s">
        <v>285</v>
      </c>
      <c r="F327" s="43">
        <f t="shared" si="6"/>
        <v>10000</v>
      </c>
    </row>
    <row r="328" spans="1:6" ht="61.5">
      <c r="A328" s="98" t="s">
        <v>53</v>
      </c>
      <c r="B328" s="65" t="s">
        <v>368</v>
      </c>
      <c r="C328" s="75" t="s">
        <v>54</v>
      </c>
      <c r="D328" s="40">
        <v>1521100</v>
      </c>
      <c r="E328" s="57">
        <v>682284.35</v>
      </c>
      <c r="F328" s="43">
        <f t="shared" si="6"/>
        <v>838815.65</v>
      </c>
    </row>
    <row r="329" spans="1:6" ht="21">
      <c r="A329" s="42" t="s">
        <v>433</v>
      </c>
      <c r="B329" s="65" t="s">
        <v>368</v>
      </c>
      <c r="C329" s="75" t="s">
        <v>55</v>
      </c>
      <c r="D329" s="40">
        <v>1521100</v>
      </c>
      <c r="E329" s="57">
        <v>682284.35</v>
      </c>
      <c r="F329" s="43">
        <f t="shared" si="6"/>
        <v>838815.65</v>
      </c>
    </row>
    <row r="330" spans="1:6" ht="12.75">
      <c r="A330" s="42" t="s">
        <v>380</v>
      </c>
      <c r="B330" s="65" t="s">
        <v>368</v>
      </c>
      <c r="C330" s="75" t="s">
        <v>56</v>
      </c>
      <c r="D330" s="40">
        <v>1221100</v>
      </c>
      <c r="E330" s="57">
        <v>591490.38</v>
      </c>
      <c r="F330" s="43">
        <f t="shared" si="6"/>
        <v>629609.62</v>
      </c>
    </row>
    <row r="331" spans="1:6" ht="12.75">
      <c r="A331" s="42" t="s">
        <v>382</v>
      </c>
      <c r="B331" s="65" t="s">
        <v>368</v>
      </c>
      <c r="C331" s="75" t="s">
        <v>57</v>
      </c>
      <c r="D331" s="40">
        <v>1221100</v>
      </c>
      <c r="E331" s="57">
        <v>591490.38</v>
      </c>
      <c r="F331" s="43">
        <f t="shared" si="6"/>
        <v>629609.62</v>
      </c>
    </row>
    <row r="332" spans="1:6" ht="12.75">
      <c r="A332" s="42" t="s">
        <v>431</v>
      </c>
      <c r="B332" s="65" t="s">
        <v>368</v>
      </c>
      <c r="C332" s="75" t="s">
        <v>58</v>
      </c>
      <c r="D332" s="40">
        <v>10000</v>
      </c>
      <c r="E332" s="57" t="s">
        <v>285</v>
      </c>
      <c r="F332" s="43">
        <f t="shared" si="6"/>
        <v>10000</v>
      </c>
    </row>
    <row r="333" spans="1:6" ht="12.75">
      <c r="A333" s="42" t="s">
        <v>384</v>
      </c>
      <c r="B333" s="65" t="s">
        <v>368</v>
      </c>
      <c r="C333" s="75" t="s">
        <v>59</v>
      </c>
      <c r="D333" s="40">
        <v>1211100</v>
      </c>
      <c r="E333" s="57">
        <v>591490.38</v>
      </c>
      <c r="F333" s="43">
        <f t="shared" si="6"/>
        <v>619609.62</v>
      </c>
    </row>
    <row r="334" spans="1:6" ht="12.75">
      <c r="A334" s="42" t="s">
        <v>447</v>
      </c>
      <c r="B334" s="65" t="s">
        <v>368</v>
      </c>
      <c r="C334" s="75" t="s">
        <v>60</v>
      </c>
      <c r="D334" s="40">
        <v>300000</v>
      </c>
      <c r="E334" s="57">
        <v>90793.97</v>
      </c>
      <c r="F334" s="43">
        <f t="shared" si="6"/>
        <v>209206.03</v>
      </c>
    </row>
    <row r="335" spans="1:6" ht="12.75">
      <c r="A335" s="42" t="s">
        <v>449</v>
      </c>
      <c r="B335" s="65" t="s">
        <v>368</v>
      </c>
      <c r="C335" s="75" t="s">
        <v>61</v>
      </c>
      <c r="D335" s="40">
        <v>200000</v>
      </c>
      <c r="E335" s="57">
        <v>30800</v>
      </c>
      <c r="F335" s="43">
        <f t="shared" si="6"/>
        <v>169200</v>
      </c>
    </row>
    <row r="336" spans="1:6" ht="12.75">
      <c r="A336" s="42" t="s">
        <v>451</v>
      </c>
      <c r="B336" s="65" t="s">
        <v>368</v>
      </c>
      <c r="C336" s="75" t="s">
        <v>62</v>
      </c>
      <c r="D336" s="40">
        <v>100000</v>
      </c>
      <c r="E336" s="57">
        <v>59993.97</v>
      </c>
      <c r="F336" s="43">
        <f t="shared" si="6"/>
        <v>40006.03</v>
      </c>
    </row>
    <row r="337" spans="1:6" ht="72">
      <c r="A337" s="98" t="s">
        <v>63</v>
      </c>
      <c r="B337" s="65" t="s">
        <v>368</v>
      </c>
      <c r="C337" s="75" t="s">
        <v>64</v>
      </c>
      <c r="D337" s="40">
        <v>70000</v>
      </c>
      <c r="E337" s="57" t="s">
        <v>285</v>
      </c>
      <c r="F337" s="43">
        <f t="shared" si="6"/>
        <v>70000</v>
      </c>
    </row>
    <row r="338" spans="1:6" ht="21">
      <c r="A338" s="42" t="s">
        <v>433</v>
      </c>
      <c r="B338" s="65" t="s">
        <v>368</v>
      </c>
      <c r="C338" s="75" t="s">
        <v>65</v>
      </c>
      <c r="D338" s="40">
        <v>70000</v>
      </c>
      <c r="E338" s="57" t="s">
        <v>285</v>
      </c>
      <c r="F338" s="43">
        <f t="shared" si="6"/>
        <v>70000</v>
      </c>
    </row>
    <row r="339" spans="1:6" ht="12.75">
      <c r="A339" s="42" t="s">
        <v>380</v>
      </c>
      <c r="B339" s="65" t="s">
        <v>368</v>
      </c>
      <c r="C339" s="75" t="s">
        <v>66</v>
      </c>
      <c r="D339" s="40">
        <v>70000</v>
      </c>
      <c r="E339" s="57" t="s">
        <v>285</v>
      </c>
      <c r="F339" s="43">
        <f t="shared" si="6"/>
        <v>70000</v>
      </c>
    </row>
    <row r="340" spans="1:6" ht="12.75">
      <c r="A340" s="42" t="s">
        <v>382</v>
      </c>
      <c r="B340" s="65" t="s">
        <v>368</v>
      </c>
      <c r="C340" s="75" t="s">
        <v>67</v>
      </c>
      <c r="D340" s="40">
        <v>70000</v>
      </c>
      <c r="E340" s="57" t="s">
        <v>285</v>
      </c>
      <c r="F340" s="43">
        <f t="shared" si="6"/>
        <v>70000</v>
      </c>
    </row>
    <row r="341" spans="1:6" ht="12.75">
      <c r="A341" s="42" t="s">
        <v>384</v>
      </c>
      <c r="B341" s="65" t="s">
        <v>368</v>
      </c>
      <c r="C341" s="75" t="s">
        <v>68</v>
      </c>
      <c r="D341" s="40">
        <v>70000</v>
      </c>
      <c r="E341" s="57" t="s">
        <v>285</v>
      </c>
      <c r="F341" s="43">
        <f t="shared" si="6"/>
        <v>70000</v>
      </c>
    </row>
    <row r="342" spans="1:6" ht="12.75">
      <c r="A342" s="82" t="s">
        <v>69</v>
      </c>
      <c r="B342" s="83" t="s">
        <v>368</v>
      </c>
      <c r="C342" s="84" t="s">
        <v>70</v>
      </c>
      <c r="D342" s="85">
        <v>286226</v>
      </c>
      <c r="E342" s="86">
        <v>94885.75</v>
      </c>
      <c r="F342" s="87">
        <f t="shared" si="6"/>
        <v>191340.25</v>
      </c>
    </row>
    <row r="343" spans="1:6" ht="12.75">
      <c r="A343" s="82" t="s">
        <v>71</v>
      </c>
      <c r="B343" s="83" t="s">
        <v>368</v>
      </c>
      <c r="C343" s="84" t="s">
        <v>72</v>
      </c>
      <c r="D343" s="85">
        <v>286226</v>
      </c>
      <c r="E343" s="86">
        <v>94885.75</v>
      </c>
      <c r="F343" s="87">
        <f t="shared" si="6"/>
        <v>191340.25</v>
      </c>
    </row>
    <row r="344" spans="1:6" ht="30.75">
      <c r="A344" s="42" t="s">
        <v>569</v>
      </c>
      <c r="B344" s="65" t="s">
        <v>368</v>
      </c>
      <c r="C344" s="75" t="s">
        <v>73</v>
      </c>
      <c r="D344" s="40">
        <v>286226</v>
      </c>
      <c r="E344" s="57">
        <v>94885.75</v>
      </c>
      <c r="F344" s="43">
        <f t="shared" si="6"/>
        <v>191340.25</v>
      </c>
    </row>
    <row r="345" spans="1:6" ht="51">
      <c r="A345" s="42" t="s">
        <v>74</v>
      </c>
      <c r="B345" s="65" t="s">
        <v>368</v>
      </c>
      <c r="C345" s="75" t="s">
        <v>75</v>
      </c>
      <c r="D345" s="40">
        <v>286226</v>
      </c>
      <c r="E345" s="57">
        <v>94885.75</v>
      </c>
      <c r="F345" s="43">
        <f t="shared" si="6"/>
        <v>191340.25</v>
      </c>
    </row>
    <row r="346" spans="1:6" ht="61.5">
      <c r="A346" s="98" t="s">
        <v>76</v>
      </c>
      <c r="B346" s="65" t="s">
        <v>368</v>
      </c>
      <c r="C346" s="75" t="s">
        <v>77</v>
      </c>
      <c r="D346" s="40">
        <v>30000</v>
      </c>
      <c r="E346" s="57">
        <v>4550</v>
      </c>
      <c r="F346" s="43">
        <f t="shared" si="6"/>
        <v>25450</v>
      </c>
    </row>
    <row r="347" spans="1:6" ht="21">
      <c r="A347" s="42" t="s">
        <v>433</v>
      </c>
      <c r="B347" s="65" t="s">
        <v>368</v>
      </c>
      <c r="C347" s="75" t="s">
        <v>78</v>
      </c>
      <c r="D347" s="40">
        <v>30000</v>
      </c>
      <c r="E347" s="57">
        <v>4550</v>
      </c>
      <c r="F347" s="43">
        <f t="shared" si="6"/>
        <v>25450</v>
      </c>
    </row>
    <row r="348" spans="1:6" ht="12.75">
      <c r="A348" s="42" t="s">
        <v>380</v>
      </c>
      <c r="B348" s="65" t="s">
        <v>368</v>
      </c>
      <c r="C348" s="75" t="s">
        <v>79</v>
      </c>
      <c r="D348" s="40">
        <v>30000</v>
      </c>
      <c r="E348" s="57">
        <v>4550</v>
      </c>
      <c r="F348" s="43">
        <f t="shared" si="6"/>
        <v>25450</v>
      </c>
    </row>
    <row r="349" spans="1:6" ht="12.75">
      <c r="A349" s="42" t="s">
        <v>382</v>
      </c>
      <c r="B349" s="65" t="s">
        <v>368</v>
      </c>
      <c r="C349" s="75" t="s">
        <v>80</v>
      </c>
      <c r="D349" s="40">
        <v>30000</v>
      </c>
      <c r="E349" s="57">
        <v>4550</v>
      </c>
      <c r="F349" s="43">
        <f t="shared" si="6"/>
        <v>25450</v>
      </c>
    </row>
    <row r="350" spans="1:6" ht="12.75">
      <c r="A350" s="42" t="s">
        <v>384</v>
      </c>
      <c r="B350" s="65" t="s">
        <v>368</v>
      </c>
      <c r="C350" s="75" t="s">
        <v>81</v>
      </c>
      <c r="D350" s="40">
        <v>30000</v>
      </c>
      <c r="E350" s="57">
        <v>4550</v>
      </c>
      <c r="F350" s="43">
        <f t="shared" si="6"/>
        <v>25450</v>
      </c>
    </row>
    <row r="351" spans="1:6" ht="61.5">
      <c r="A351" s="98" t="s">
        <v>82</v>
      </c>
      <c r="B351" s="65" t="s">
        <v>368</v>
      </c>
      <c r="C351" s="75" t="s">
        <v>83</v>
      </c>
      <c r="D351" s="40">
        <v>180706</v>
      </c>
      <c r="E351" s="57">
        <v>90335.75</v>
      </c>
      <c r="F351" s="43">
        <f t="shared" si="6"/>
        <v>90370.25</v>
      </c>
    </row>
    <row r="352" spans="1:6" ht="41.25">
      <c r="A352" s="42" t="s">
        <v>378</v>
      </c>
      <c r="B352" s="65" t="s">
        <v>368</v>
      </c>
      <c r="C352" s="75" t="s">
        <v>84</v>
      </c>
      <c r="D352" s="40">
        <v>180706</v>
      </c>
      <c r="E352" s="57">
        <v>90335.75</v>
      </c>
      <c r="F352" s="43">
        <f t="shared" si="6"/>
        <v>90370.25</v>
      </c>
    </row>
    <row r="353" spans="1:6" ht="12.75">
      <c r="A353" s="42" t="s">
        <v>380</v>
      </c>
      <c r="B353" s="65" t="s">
        <v>368</v>
      </c>
      <c r="C353" s="75" t="s">
        <v>85</v>
      </c>
      <c r="D353" s="40">
        <v>180706</v>
      </c>
      <c r="E353" s="57">
        <v>90335.75</v>
      </c>
      <c r="F353" s="43">
        <f t="shared" si="6"/>
        <v>90370.25</v>
      </c>
    </row>
    <row r="354" spans="1:6" ht="12.75">
      <c r="A354" s="42" t="s">
        <v>382</v>
      </c>
      <c r="B354" s="65" t="s">
        <v>368</v>
      </c>
      <c r="C354" s="75" t="s">
        <v>86</v>
      </c>
      <c r="D354" s="40">
        <v>180706</v>
      </c>
      <c r="E354" s="57">
        <v>90335.75</v>
      </c>
      <c r="F354" s="43">
        <f t="shared" si="6"/>
        <v>90370.25</v>
      </c>
    </row>
    <row r="355" spans="1:6" ht="12.75">
      <c r="A355" s="42" t="s">
        <v>384</v>
      </c>
      <c r="B355" s="65" t="s">
        <v>368</v>
      </c>
      <c r="C355" s="75" t="s">
        <v>87</v>
      </c>
      <c r="D355" s="40">
        <v>180706</v>
      </c>
      <c r="E355" s="57">
        <v>90335.75</v>
      </c>
      <c r="F355" s="43">
        <f t="shared" si="6"/>
        <v>90370.25</v>
      </c>
    </row>
    <row r="356" spans="1:6" ht="61.5">
      <c r="A356" s="98" t="s">
        <v>88</v>
      </c>
      <c r="B356" s="65" t="s">
        <v>368</v>
      </c>
      <c r="C356" s="75" t="s">
        <v>89</v>
      </c>
      <c r="D356" s="40">
        <v>75520</v>
      </c>
      <c r="E356" s="57" t="s">
        <v>285</v>
      </c>
      <c r="F356" s="43">
        <f t="shared" si="6"/>
        <v>75520</v>
      </c>
    </row>
    <row r="357" spans="1:6" ht="21">
      <c r="A357" s="42" t="s">
        <v>433</v>
      </c>
      <c r="B357" s="65" t="s">
        <v>368</v>
      </c>
      <c r="C357" s="75" t="s">
        <v>90</v>
      </c>
      <c r="D357" s="40">
        <v>75520</v>
      </c>
      <c r="E357" s="57" t="s">
        <v>285</v>
      </c>
      <c r="F357" s="43">
        <f t="shared" si="6"/>
        <v>75520</v>
      </c>
    </row>
    <row r="358" spans="1:6" ht="12.75">
      <c r="A358" s="42" t="s">
        <v>380</v>
      </c>
      <c r="B358" s="65" t="s">
        <v>368</v>
      </c>
      <c r="C358" s="75" t="s">
        <v>91</v>
      </c>
      <c r="D358" s="40">
        <v>75520</v>
      </c>
      <c r="E358" s="57" t="s">
        <v>285</v>
      </c>
      <c r="F358" s="43">
        <f t="shared" si="6"/>
        <v>75520</v>
      </c>
    </row>
    <row r="359" spans="1:6" ht="12.75">
      <c r="A359" s="42" t="s">
        <v>382</v>
      </c>
      <c r="B359" s="65" t="s">
        <v>368</v>
      </c>
      <c r="C359" s="75" t="s">
        <v>92</v>
      </c>
      <c r="D359" s="40">
        <v>75520</v>
      </c>
      <c r="E359" s="57" t="s">
        <v>285</v>
      </c>
      <c r="F359" s="43">
        <f t="shared" si="6"/>
        <v>75520</v>
      </c>
    </row>
    <row r="360" spans="1:6" ht="12.75">
      <c r="A360" s="42" t="s">
        <v>384</v>
      </c>
      <c r="B360" s="65" t="s">
        <v>368</v>
      </c>
      <c r="C360" s="75" t="s">
        <v>93</v>
      </c>
      <c r="D360" s="40">
        <v>75520</v>
      </c>
      <c r="E360" s="57" t="s">
        <v>285</v>
      </c>
      <c r="F360" s="43">
        <f t="shared" si="6"/>
        <v>75520</v>
      </c>
    </row>
    <row r="361" spans="1:6" ht="12.75">
      <c r="A361" s="82" t="s">
        <v>94</v>
      </c>
      <c r="B361" s="83" t="s">
        <v>368</v>
      </c>
      <c r="C361" s="84" t="s">
        <v>95</v>
      </c>
      <c r="D361" s="85">
        <v>11742000</v>
      </c>
      <c r="E361" s="86">
        <v>6584020.54</v>
      </c>
      <c r="F361" s="87">
        <f t="shared" si="6"/>
        <v>5157979.46</v>
      </c>
    </row>
    <row r="362" spans="1:6" ht="12.75">
      <c r="A362" s="82" t="s">
        <v>96</v>
      </c>
      <c r="B362" s="83" t="s">
        <v>368</v>
      </c>
      <c r="C362" s="84" t="s">
        <v>97</v>
      </c>
      <c r="D362" s="85">
        <v>11742000</v>
      </c>
      <c r="E362" s="86">
        <v>6584020.54</v>
      </c>
      <c r="F362" s="87">
        <f t="shared" si="6"/>
        <v>5157979.46</v>
      </c>
    </row>
    <row r="363" spans="1:6" ht="30.75">
      <c r="A363" s="42" t="s">
        <v>569</v>
      </c>
      <c r="B363" s="65" t="s">
        <v>368</v>
      </c>
      <c r="C363" s="75" t="s">
        <v>98</v>
      </c>
      <c r="D363" s="40">
        <v>11742000</v>
      </c>
      <c r="E363" s="57">
        <v>6584020.54</v>
      </c>
      <c r="F363" s="43">
        <f t="shared" si="6"/>
        <v>5157979.46</v>
      </c>
    </row>
    <row r="364" spans="1:6" ht="51">
      <c r="A364" s="98" t="s">
        <v>614</v>
      </c>
      <c r="B364" s="65" t="s">
        <v>368</v>
      </c>
      <c r="C364" s="75" t="s">
        <v>99</v>
      </c>
      <c r="D364" s="40">
        <v>80000</v>
      </c>
      <c r="E364" s="57" t="s">
        <v>285</v>
      </c>
      <c r="F364" s="43">
        <f t="shared" si="6"/>
        <v>80000</v>
      </c>
    </row>
    <row r="365" spans="1:6" ht="72">
      <c r="A365" s="98" t="s">
        <v>63</v>
      </c>
      <c r="B365" s="65" t="s">
        <v>368</v>
      </c>
      <c r="C365" s="75" t="s">
        <v>100</v>
      </c>
      <c r="D365" s="40">
        <v>80000</v>
      </c>
      <c r="E365" s="57" t="s">
        <v>285</v>
      </c>
      <c r="F365" s="43">
        <f t="shared" si="6"/>
        <v>80000</v>
      </c>
    </row>
    <row r="366" spans="1:6" ht="21">
      <c r="A366" s="42" t="s">
        <v>433</v>
      </c>
      <c r="B366" s="65" t="s">
        <v>368</v>
      </c>
      <c r="C366" s="75" t="s">
        <v>101</v>
      </c>
      <c r="D366" s="40">
        <v>80000</v>
      </c>
      <c r="E366" s="57" t="s">
        <v>285</v>
      </c>
      <c r="F366" s="43">
        <f t="shared" si="6"/>
        <v>80000</v>
      </c>
    </row>
    <row r="367" spans="1:6" ht="12.75">
      <c r="A367" s="42" t="s">
        <v>380</v>
      </c>
      <c r="B367" s="65" t="s">
        <v>368</v>
      </c>
      <c r="C367" s="75" t="s">
        <v>102</v>
      </c>
      <c r="D367" s="40">
        <v>80000</v>
      </c>
      <c r="E367" s="57" t="s">
        <v>285</v>
      </c>
      <c r="F367" s="43">
        <f aca="true" t="shared" si="7" ref="F367:F411">IF(OR(D367="-",E367=D367),"-",D367-IF(E367="-",0,E367))</f>
        <v>80000</v>
      </c>
    </row>
    <row r="368" spans="1:6" ht="12.75">
      <c r="A368" s="42" t="s">
        <v>382</v>
      </c>
      <c r="B368" s="65" t="s">
        <v>368</v>
      </c>
      <c r="C368" s="75" t="s">
        <v>103</v>
      </c>
      <c r="D368" s="40">
        <v>80000</v>
      </c>
      <c r="E368" s="57" t="s">
        <v>285</v>
      </c>
      <c r="F368" s="43">
        <f t="shared" si="7"/>
        <v>80000</v>
      </c>
    </row>
    <row r="369" spans="1:6" ht="12.75">
      <c r="A369" s="42" t="s">
        <v>384</v>
      </c>
      <c r="B369" s="65" t="s">
        <v>368</v>
      </c>
      <c r="C369" s="75" t="s">
        <v>104</v>
      </c>
      <c r="D369" s="40">
        <v>80000</v>
      </c>
      <c r="E369" s="57" t="s">
        <v>285</v>
      </c>
      <c r="F369" s="43">
        <f t="shared" si="7"/>
        <v>80000</v>
      </c>
    </row>
    <row r="370" spans="1:6" ht="51">
      <c r="A370" s="42" t="s">
        <v>105</v>
      </c>
      <c r="B370" s="65" t="s">
        <v>368</v>
      </c>
      <c r="C370" s="75" t="s">
        <v>106</v>
      </c>
      <c r="D370" s="40">
        <v>11662000</v>
      </c>
      <c r="E370" s="57">
        <v>6584020.54</v>
      </c>
      <c r="F370" s="43">
        <f t="shared" si="7"/>
        <v>5077979.46</v>
      </c>
    </row>
    <row r="371" spans="1:6" ht="61.5">
      <c r="A371" s="98" t="s">
        <v>107</v>
      </c>
      <c r="B371" s="65" t="s">
        <v>368</v>
      </c>
      <c r="C371" s="75" t="s">
        <v>108</v>
      </c>
      <c r="D371" s="40">
        <v>6123000</v>
      </c>
      <c r="E371" s="57">
        <v>3154350.29</v>
      </c>
      <c r="F371" s="43">
        <f t="shared" si="7"/>
        <v>2968649.71</v>
      </c>
    </row>
    <row r="372" spans="1:6" ht="21">
      <c r="A372" s="42" t="s">
        <v>109</v>
      </c>
      <c r="B372" s="65" t="s">
        <v>368</v>
      </c>
      <c r="C372" s="75" t="s">
        <v>110</v>
      </c>
      <c r="D372" s="40">
        <v>4361700</v>
      </c>
      <c r="E372" s="57">
        <v>1710155.53</v>
      </c>
      <c r="F372" s="43">
        <f t="shared" si="7"/>
        <v>2651544.4699999997</v>
      </c>
    </row>
    <row r="373" spans="1:6" ht="12.75">
      <c r="A373" s="42" t="s">
        <v>380</v>
      </c>
      <c r="B373" s="65" t="s">
        <v>368</v>
      </c>
      <c r="C373" s="75" t="s">
        <v>111</v>
      </c>
      <c r="D373" s="40">
        <v>4361700</v>
      </c>
      <c r="E373" s="57">
        <v>1710155.53</v>
      </c>
      <c r="F373" s="43">
        <f t="shared" si="7"/>
        <v>2651544.4699999997</v>
      </c>
    </row>
    <row r="374" spans="1:6" ht="12.75">
      <c r="A374" s="42" t="s">
        <v>396</v>
      </c>
      <c r="B374" s="65" t="s">
        <v>368</v>
      </c>
      <c r="C374" s="75" t="s">
        <v>112</v>
      </c>
      <c r="D374" s="40">
        <v>4361700</v>
      </c>
      <c r="E374" s="57">
        <v>1710155.53</v>
      </c>
      <c r="F374" s="43">
        <f t="shared" si="7"/>
        <v>2651544.4699999997</v>
      </c>
    </row>
    <row r="375" spans="1:6" ht="12.75">
      <c r="A375" s="42" t="s">
        <v>398</v>
      </c>
      <c r="B375" s="65" t="s">
        <v>368</v>
      </c>
      <c r="C375" s="75" t="s">
        <v>113</v>
      </c>
      <c r="D375" s="40">
        <v>3350000</v>
      </c>
      <c r="E375" s="57">
        <v>1443609.4</v>
      </c>
      <c r="F375" s="43">
        <f t="shared" si="7"/>
        <v>1906390.6</v>
      </c>
    </row>
    <row r="376" spans="1:6" ht="12.75">
      <c r="A376" s="42" t="s">
        <v>400</v>
      </c>
      <c r="B376" s="65" t="s">
        <v>368</v>
      </c>
      <c r="C376" s="75" t="s">
        <v>114</v>
      </c>
      <c r="D376" s="40">
        <v>1011700</v>
      </c>
      <c r="E376" s="57">
        <v>266546.13</v>
      </c>
      <c r="F376" s="43">
        <f t="shared" si="7"/>
        <v>745153.87</v>
      </c>
    </row>
    <row r="377" spans="1:6" ht="21">
      <c r="A377" s="42" t="s">
        <v>433</v>
      </c>
      <c r="B377" s="65" t="s">
        <v>368</v>
      </c>
      <c r="C377" s="75" t="s">
        <v>115</v>
      </c>
      <c r="D377" s="40">
        <v>1667300</v>
      </c>
      <c r="E377" s="57">
        <v>1400517.4</v>
      </c>
      <c r="F377" s="43">
        <f t="shared" si="7"/>
        <v>266782.6000000001</v>
      </c>
    </row>
    <row r="378" spans="1:6" ht="12.75">
      <c r="A378" s="42" t="s">
        <v>380</v>
      </c>
      <c r="B378" s="65" t="s">
        <v>368</v>
      </c>
      <c r="C378" s="75" t="s">
        <v>116</v>
      </c>
      <c r="D378" s="40">
        <v>1512000</v>
      </c>
      <c r="E378" s="57">
        <v>1277530.56</v>
      </c>
      <c r="F378" s="43">
        <f t="shared" si="7"/>
        <v>234469.43999999994</v>
      </c>
    </row>
    <row r="379" spans="1:6" ht="12.75">
      <c r="A379" s="42" t="s">
        <v>382</v>
      </c>
      <c r="B379" s="65" t="s">
        <v>368</v>
      </c>
      <c r="C379" s="75" t="s">
        <v>117</v>
      </c>
      <c r="D379" s="40">
        <v>1497000</v>
      </c>
      <c r="E379" s="57">
        <v>1271364.06</v>
      </c>
      <c r="F379" s="43">
        <f t="shared" si="7"/>
        <v>225635.93999999994</v>
      </c>
    </row>
    <row r="380" spans="1:6" ht="12.75">
      <c r="A380" s="42" t="s">
        <v>437</v>
      </c>
      <c r="B380" s="65" t="s">
        <v>368</v>
      </c>
      <c r="C380" s="75" t="s">
        <v>118</v>
      </c>
      <c r="D380" s="40">
        <v>59000</v>
      </c>
      <c r="E380" s="57">
        <v>24827.51</v>
      </c>
      <c r="F380" s="43">
        <f t="shared" si="7"/>
        <v>34172.490000000005</v>
      </c>
    </row>
    <row r="381" spans="1:6" ht="12.75">
      <c r="A381" s="42" t="s">
        <v>439</v>
      </c>
      <c r="B381" s="65" t="s">
        <v>368</v>
      </c>
      <c r="C381" s="75" t="s">
        <v>119</v>
      </c>
      <c r="D381" s="40">
        <v>27000</v>
      </c>
      <c r="E381" s="57">
        <v>21191</v>
      </c>
      <c r="F381" s="43">
        <f t="shared" si="7"/>
        <v>5809</v>
      </c>
    </row>
    <row r="382" spans="1:6" ht="12.75">
      <c r="A382" s="42" t="s">
        <v>441</v>
      </c>
      <c r="B382" s="65" t="s">
        <v>368</v>
      </c>
      <c r="C382" s="75" t="s">
        <v>120</v>
      </c>
      <c r="D382" s="40">
        <v>977500</v>
      </c>
      <c r="E382" s="57">
        <v>864879.26</v>
      </c>
      <c r="F382" s="43">
        <f t="shared" si="7"/>
        <v>112620.73999999999</v>
      </c>
    </row>
    <row r="383" spans="1:6" ht="12.75">
      <c r="A383" s="42" t="s">
        <v>431</v>
      </c>
      <c r="B383" s="65" t="s">
        <v>368</v>
      </c>
      <c r="C383" s="75" t="s">
        <v>121</v>
      </c>
      <c r="D383" s="40">
        <v>320000</v>
      </c>
      <c r="E383" s="57">
        <v>281746.94</v>
      </c>
      <c r="F383" s="43">
        <f t="shared" si="7"/>
        <v>38253.06</v>
      </c>
    </row>
    <row r="384" spans="1:6" ht="12.75">
      <c r="A384" s="42" t="s">
        <v>384</v>
      </c>
      <c r="B384" s="65" t="s">
        <v>368</v>
      </c>
      <c r="C384" s="75" t="s">
        <v>122</v>
      </c>
      <c r="D384" s="40">
        <v>113500</v>
      </c>
      <c r="E384" s="57">
        <v>78719.35</v>
      </c>
      <c r="F384" s="43">
        <f t="shared" si="7"/>
        <v>34780.649999999994</v>
      </c>
    </row>
    <row r="385" spans="1:6" ht="12.75">
      <c r="A385" s="42" t="s">
        <v>445</v>
      </c>
      <c r="B385" s="65" t="s">
        <v>368</v>
      </c>
      <c r="C385" s="75" t="s">
        <v>123</v>
      </c>
      <c r="D385" s="40">
        <v>15000</v>
      </c>
      <c r="E385" s="57">
        <v>6166.5</v>
      </c>
      <c r="F385" s="43">
        <f t="shared" si="7"/>
        <v>8833.5</v>
      </c>
    </row>
    <row r="386" spans="1:6" ht="12.75">
      <c r="A386" s="42" t="s">
        <v>447</v>
      </c>
      <c r="B386" s="65" t="s">
        <v>368</v>
      </c>
      <c r="C386" s="75" t="s">
        <v>124</v>
      </c>
      <c r="D386" s="40">
        <v>155300</v>
      </c>
      <c r="E386" s="57">
        <v>122986.84</v>
      </c>
      <c r="F386" s="43">
        <f t="shared" si="7"/>
        <v>32313.160000000003</v>
      </c>
    </row>
    <row r="387" spans="1:6" ht="12.75">
      <c r="A387" s="42" t="s">
        <v>449</v>
      </c>
      <c r="B387" s="65" t="s">
        <v>368</v>
      </c>
      <c r="C387" s="75" t="s">
        <v>125</v>
      </c>
      <c r="D387" s="40">
        <v>48000</v>
      </c>
      <c r="E387" s="57">
        <v>43204</v>
      </c>
      <c r="F387" s="43">
        <f t="shared" si="7"/>
        <v>4796</v>
      </c>
    </row>
    <row r="388" spans="1:6" ht="12.75">
      <c r="A388" s="42" t="s">
        <v>451</v>
      </c>
      <c r="B388" s="65" t="s">
        <v>368</v>
      </c>
      <c r="C388" s="75" t="s">
        <v>126</v>
      </c>
      <c r="D388" s="40">
        <v>107300</v>
      </c>
      <c r="E388" s="57">
        <v>79782.84</v>
      </c>
      <c r="F388" s="43">
        <f t="shared" si="7"/>
        <v>27517.160000000003</v>
      </c>
    </row>
    <row r="389" spans="1:6" ht="12.75">
      <c r="A389" s="42" t="s">
        <v>453</v>
      </c>
      <c r="B389" s="65" t="s">
        <v>368</v>
      </c>
      <c r="C389" s="75" t="s">
        <v>127</v>
      </c>
      <c r="D389" s="40">
        <v>94000</v>
      </c>
      <c r="E389" s="57">
        <v>43677.36</v>
      </c>
      <c r="F389" s="43">
        <f t="shared" si="7"/>
        <v>50322.64</v>
      </c>
    </row>
    <row r="390" spans="1:6" ht="12.75">
      <c r="A390" s="42" t="s">
        <v>380</v>
      </c>
      <c r="B390" s="65" t="s">
        <v>368</v>
      </c>
      <c r="C390" s="75" t="s">
        <v>128</v>
      </c>
      <c r="D390" s="40">
        <v>94000</v>
      </c>
      <c r="E390" s="57">
        <v>43677.36</v>
      </c>
      <c r="F390" s="43">
        <f t="shared" si="7"/>
        <v>50322.64</v>
      </c>
    </row>
    <row r="391" spans="1:6" ht="12.75">
      <c r="A391" s="42" t="s">
        <v>445</v>
      </c>
      <c r="B391" s="65" t="s">
        <v>368</v>
      </c>
      <c r="C391" s="75" t="s">
        <v>129</v>
      </c>
      <c r="D391" s="40">
        <v>94000</v>
      </c>
      <c r="E391" s="57">
        <v>43677.36</v>
      </c>
      <c r="F391" s="43">
        <f t="shared" si="7"/>
        <v>50322.64</v>
      </c>
    </row>
    <row r="392" spans="1:6" ht="61.5">
      <c r="A392" s="98" t="s">
        <v>130</v>
      </c>
      <c r="B392" s="65" t="s">
        <v>368</v>
      </c>
      <c r="C392" s="75" t="s">
        <v>131</v>
      </c>
      <c r="D392" s="40">
        <v>562000</v>
      </c>
      <c r="E392" s="57">
        <v>263094.95</v>
      </c>
      <c r="F392" s="43">
        <f t="shared" si="7"/>
        <v>298905.05</v>
      </c>
    </row>
    <row r="393" spans="1:6" ht="21">
      <c r="A393" s="42" t="s">
        <v>109</v>
      </c>
      <c r="B393" s="65" t="s">
        <v>368</v>
      </c>
      <c r="C393" s="75" t="s">
        <v>132</v>
      </c>
      <c r="D393" s="40">
        <v>487000</v>
      </c>
      <c r="E393" s="57">
        <v>219937.68</v>
      </c>
      <c r="F393" s="43">
        <f t="shared" si="7"/>
        <v>267062.32</v>
      </c>
    </row>
    <row r="394" spans="1:6" ht="12.75">
      <c r="A394" s="42" t="s">
        <v>380</v>
      </c>
      <c r="B394" s="65" t="s">
        <v>368</v>
      </c>
      <c r="C394" s="75" t="s">
        <v>133</v>
      </c>
      <c r="D394" s="40">
        <v>487000</v>
      </c>
      <c r="E394" s="57">
        <v>219937.68</v>
      </c>
      <c r="F394" s="43">
        <f t="shared" si="7"/>
        <v>267062.32</v>
      </c>
    </row>
    <row r="395" spans="1:6" ht="12.75">
      <c r="A395" s="42" t="s">
        <v>396</v>
      </c>
      <c r="B395" s="65" t="s">
        <v>368</v>
      </c>
      <c r="C395" s="75" t="s">
        <v>134</v>
      </c>
      <c r="D395" s="40">
        <v>487000</v>
      </c>
      <c r="E395" s="57">
        <v>219937.68</v>
      </c>
      <c r="F395" s="43">
        <f t="shared" si="7"/>
        <v>267062.32</v>
      </c>
    </row>
    <row r="396" spans="1:6" ht="12.75">
      <c r="A396" s="42" t="s">
        <v>398</v>
      </c>
      <c r="B396" s="65" t="s">
        <v>368</v>
      </c>
      <c r="C396" s="75" t="s">
        <v>135</v>
      </c>
      <c r="D396" s="40">
        <v>374000</v>
      </c>
      <c r="E396" s="57">
        <v>167143.5</v>
      </c>
      <c r="F396" s="43">
        <f t="shared" si="7"/>
        <v>206856.5</v>
      </c>
    </row>
    <row r="397" spans="1:6" ht="12.75">
      <c r="A397" s="42" t="s">
        <v>400</v>
      </c>
      <c r="B397" s="65" t="s">
        <v>368</v>
      </c>
      <c r="C397" s="75" t="s">
        <v>136</v>
      </c>
      <c r="D397" s="40">
        <v>113000</v>
      </c>
      <c r="E397" s="57">
        <v>52794.18</v>
      </c>
      <c r="F397" s="43">
        <f t="shared" si="7"/>
        <v>60205.82</v>
      </c>
    </row>
    <row r="398" spans="1:6" ht="21">
      <c r="A398" s="42" t="s">
        <v>433</v>
      </c>
      <c r="B398" s="65" t="s">
        <v>368</v>
      </c>
      <c r="C398" s="75" t="s">
        <v>137</v>
      </c>
      <c r="D398" s="40">
        <v>75000</v>
      </c>
      <c r="E398" s="57">
        <v>43157.27</v>
      </c>
      <c r="F398" s="43">
        <f t="shared" si="7"/>
        <v>31842.730000000003</v>
      </c>
    </row>
    <row r="399" spans="1:6" ht="12.75">
      <c r="A399" s="42" t="s">
        <v>380</v>
      </c>
      <c r="B399" s="65" t="s">
        <v>368</v>
      </c>
      <c r="C399" s="75" t="s">
        <v>138</v>
      </c>
      <c r="D399" s="40">
        <v>41000</v>
      </c>
      <c r="E399" s="57">
        <v>26215.27</v>
      </c>
      <c r="F399" s="43">
        <f t="shared" si="7"/>
        <v>14784.73</v>
      </c>
    </row>
    <row r="400" spans="1:6" ht="12.75">
      <c r="A400" s="42" t="s">
        <v>382</v>
      </c>
      <c r="B400" s="65" t="s">
        <v>368</v>
      </c>
      <c r="C400" s="75" t="s">
        <v>139</v>
      </c>
      <c r="D400" s="40">
        <v>41000</v>
      </c>
      <c r="E400" s="57">
        <v>26215.27</v>
      </c>
      <c r="F400" s="43">
        <f t="shared" si="7"/>
        <v>14784.73</v>
      </c>
    </row>
    <row r="401" spans="1:6" ht="12.75">
      <c r="A401" s="42" t="s">
        <v>439</v>
      </c>
      <c r="B401" s="65" t="s">
        <v>368</v>
      </c>
      <c r="C401" s="75" t="s">
        <v>140</v>
      </c>
      <c r="D401" s="40">
        <v>3000</v>
      </c>
      <c r="E401" s="57" t="s">
        <v>285</v>
      </c>
      <c r="F401" s="43">
        <f t="shared" si="7"/>
        <v>3000</v>
      </c>
    </row>
    <row r="402" spans="1:6" ht="12.75">
      <c r="A402" s="42" t="s">
        <v>384</v>
      </c>
      <c r="B402" s="65" t="s">
        <v>368</v>
      </c>
      <c r="C402" s="75" t="s">
        <v>141</v>
      </c>
      <c r="D402" s="40">
        <v>38000</v>
      </c>
      <c r="E402" s="57">
        <v>26215.27</v>
      </c>
      <c r="F402" s="43">
        <f t="shared" si="7"/>
        <v>11784.73</v>
      </c>
    </row>
    <row r="403" spans="1:6" ht="12.75">
      <c r="A403" s="42" t="s">
        <v>447</v>
      </c>
      <c r="B403" s="65" t="s">
        <v>368</v>
      </c>
      <c r="C403" s="75" t="s">
        <v>142</v>
      </c>
      <c r="D403" s="40">
        <v>34000</v>
      </c>
      <c r="E403" s="57">
        <v>16942</v>
      </c>
      <c r="F403" s="43">
        <f t="shared" si="7"/>
        <v>17058</v>
      </c>
    </row>
    <row r="404" spans="1:6" ht="12.75">
      <c r="A404" s="42" t="s">
        <v>451</v>
      </c>
      <c r="B404" s="65" t="s">
        <v>368</v>
      </c>
      <c r="C404" s="75" t="s">
        <v>143</v>
      </c>
      <c r="D404" s="40">
        <v>34000</v>
      </c>
      <c r="E404" s="57">
        <v>16942</v>
      </c>
      <c r="F404" s="43">
        <f t="shared" si="7"/>
        <v>17058</v>
      </c>
    </row>
    <row r="405" spans="1:6" ht="61.5">
      <c r="A405" s="98" t="s">
        <v>144</v>
      </c>
      <c r="B405" s="65" t="s">
        <v>368</v>
      </c>
      <c r="C405" s="75" t="s">
        <v>145</v>
      </c>
      <c r="D405" s="40">
        <v>361000</v>
      </c>
      <c r="E405" s="57">
        <v>176766.1</v>
      </c>
      <c r="F405" s="43">
        <f t="shared" si="7"/>
        <v>184233.9</v>
      </c>
    </row>
    <row r="406" spans="1:6" ht="21">
      <c r="A406" s="42" t="s">
        <v>433</v>
      </c>
      <c r="B406" s="65" t="s">
        <v>368</v>
      </c>
      <c r="C406" s="75" t="s">
        <v>146</v>
      </c>
      <c r="D406" s="40">
        <v>361000</v>
      </c>
      <c r="E406" s="57">
        <v>176766.1</v>
      </c>
      <c r="F406" s="43">
        <f t="shared" si="7"/>
        <v>184233.9</v>
      </c>
    </row>
    <row r="407" spans="1:6" ht="12.75">
      <c r="A407" s="42" t="s">
        <v>380</v>
      </c>
      <c r="B407" s="65" t="s">
        <v>368</v>
      </c>
      <c r="C407" s="75" t="s">
        <v>147</v>
      </c>
      <c r="D407" s="40">
        <v>320000</v>
      </c>
      <c r="E407" s="57">
        <v>167011.9</v>
      </c>
      <c r="F407" s="43">
        <f t="shared" si="7"/>
        <v>152988.1</v>
      </c>
    </row>
    <row r="408" spans="1:6" ht="12.75">
      <c r="A408" s="42" t="s">
        <v>382</v>
      </c>
      <c r="B408" s="65" t="s">
        <v>368</v>
      </c>
      <c r="C408" s="75" t="s">
        <v>148</v>
      </c>
      <c r="D408" s="40">
        <v>160000</v>
      </c>
      <c r="E408" s="57">
        <v>50094</v>
      </c>
      <c r="F408" s="43">
        <f t="shared" si="7"/>
        <v>109906</v>
      </c>
    </row>
    <row r="409" spans="1:6" ht="12.75">
      <c r="A409" s="42" t="s">
        <v>439</v>
      </c>
      <c r="B409" s="65" t="s">
        <v>368</v>
      </c>
      <c r="C409" s="75" t="s">
        <v>149</v>
      </c>
      <c r="D409" s="40">
        <v>65000</v>
      </c>
      <c r="E409" s="57">
        <v>49494</v>
      </c>
      <c r="F409" s="43">
        <f t="shared" si="7"/>
        <v>15506</v>
      </c>
    </row>
    <row r="410" spans="1:6" ht="12.75">
      <c r="A410" s="42" t="s">
        <v>384</v>
      </c>
      <c r="B410" s="65" t="s">
        <v>368</v>
      </c>
      <c r="C410" s="75" t="s">
        <v>150</v>
      </c>
      <c r="D410" s="40">
        <v>95000</v>
      </c>
      <c r="E410" s="57">
        <v>600</v>
      </c>
      <c r="F410" s="43">
        <f t="shared" si="7"/>
        <v>94400</v>
      </c>
    </row>
    <row r="411" spans="1:6" ht="12.75">
      <c r="A411" s="42" t="s">
        <v>445</v>
      </c>
      <c r="B411" s="65" t="s">
        <v>368</v>
      </c>
      <c r="C411" s="75" t="s">
        <v>151</v>
      </c>
      <c r="D411" s="40">
        <v>160000</v>
      </c>
      <c r="E411" s="57">
        <v>116917.9</v>
      </c>
      <c r="F411" s="43">
        <f t="shared" si="7"/>
        <v>43082.100000000006</v>
      </c>
    </row>
    <row r="412" spans="1:6" ht="12.75">
      <c r="A412" s="42" t="s">
        <v>447</v>
      </c>
      <c r="B412" s="65" t="s">
        <v>368</v>
      </c>
      <c r="C412" s="75" t="s">
        <v>152</v>
      </c>
      <c r="D412" s="40">
        <v>41000</v>
      </c>
      <c r="E412" s="57">
        <v>9754.2</v>
      </c>
      <c r="F412" s="43">
        <f aca="true" t="shared" si="8" ref="F412:F455">IF(OR(D412="-",E412=D412),"-",D412-IF(E412="-",0,E412))</f>
        <v>31245.8</v>
      </c>
    </row>
    <row r="413" spans="1:6" ht="12.75">
      <c r="A413" s="42" t="s">
        <v>449</v>
      </c>
      <c r="B413" s="65" t="s">
        <v>368</v>
      </c>
      <c r="C413" s="75" t="s">
        <v>153</v>
      </c>
      <c r="D413" s="40">
        <v>1000</v>
      </c>
      <c r="E413" s="57" t="s">
        <v>285</v>
      </c>
      <c r="F413" s="43">
        <f t="shared" si="8"/>
        <v>1000</v>
      </c>
    </row>
    <row r="414" spans="1:6" ht="12.75">
      <c r="A414" s="42" t="s">
        <v>451</v>
      </c>
      <c r="B414" s="65" t="s">
        <v>368</v>
      </c>
      <c r="C414" s="75" t="s">
        <v>154</v>
      </c>
      <c r="D414" s="40">
        <v>40000</v>
      </c>
      <c r="E414" s="57">
        <v>9754.2</v>
      </c>
      <c r="F414" s="43">
        <f t="shared" si="8"/>
        <v>30245.8</v>
      </c>
    </row>
    <row r="415" spans="1:6" ht="61.5">
      <c r="A415" s="98" t="s">
        <v>155</v>
      </c>
      <c r="B415" s="65" t="s">
        <v>368</v>
      </c>
      <c r="C415" s="75" t="s">
        <v>156</v>
      </c>
      <c r="D415" s="40">
        <v>531000</v>
      </c>
      <c r="E415" s="57">
        <v>191751.2</v>
      </c>
      <c r="F415" s="43">
        <f t="shared" si="8"/>
        <v>339248.8</v>
      </c>
    </row>
    <row r="416" spans="1:6" ht="21">
      <c r="A416" s="42" t="s">
        <v>427</v>
      </c>
      <c r="B416" s="65" t="s">
        <v>368</v>
      </c>
      <c r="C416" s="75" t="s">
        <v>157</v>
      </c>
      <c r="D416" s="40">
        <v>454500</v>
      </c>
      <c r="E416" s="57">
        <v>147266.2</v>
      </c>
      <c r="F416" s="43">
        <f t="shared" si="8"/>
        <v>307233.8</v>
      </c>
    </row>
    <row r="417" spans="1:6" ht="12.75">
      <c r="A417" s="42" t="s">
        <v>380</v>
      </c>
      <c r="B417" s="65" t="s">
        <v>368</v>
      </c>
      <c r="C417" s="75" t="s">
        <v>158</v>
      </c>
      <c r="D417" s="40">
        <v>454500</v>
      </c>
      <c r="E417" s="57">
        <v>147266.2</v>
      </c>
      <c r="F417" s="43">
        <f t="shared" si="8"/>
        <v>307233.8</v>
      </c>
    </row>
    <row r="418" spans="1:6" ht="12.75">
      <c r="A418" s="42" t="s">
        <v>382</v>
      </c>
      <c r="B418" s="65" t="s">
        <v>368</v>
      </c>
      <c r="C418" s="75" t="s">
        <v>159</v>
      </c>
      <c r="D418" s="40">
        <v>454500</v>
      </c>
      <c r="E418" s="57">
        <v>147266.2</v>
      </c>
      <c r="F418" s="43">
        <f t="shared" si="8"/>
        <v>307233.8</v>
      </c>
    </row>
    <row r="419" spans="1:6" ht="12.75">
      <c r="A419" s="42" t="s">
        <v>431</v>
      </c>
      <c r="B419" s="65" t="s">
        <v>368</v>
      </c>
      <c r="C419" s="75" t="s">
        <v>160</v>
      </c>
      <c r="D419" s="40">
        <v>454500</v>
      </c>
      <c r="E419" s="57">
        <v>147266.2</v>
      </c>
      <c r="F419" s="43">
        <f t="shared" si="8"/>
        <v>307233.8</v>
      </c>
    </row>
    <row r="420" spans="1:6" ht="21">
      <c r="A420" s="42" t="s">
        <v>433</v>
      </c>
      <c r="B420" s="65" t="s">
        <v>368</v>
      </c>
      <c r="C420" s="75" t="s">
        <v>161</v>
      </c>
      <c r="D420" s="40">
        <v>76500</v>
      </c>
      <c r="E420" s="57">
        <v>44485</v>
      </c>
      <c r="F420" s="43">
        <f t="shared" si="8"/>
        <v>32015</v>
      </c>
    </row>
    <row r="421" spans="1:6" ht="12.75">
      <c r="A421" s="42" t="s">
        <v>380</v>
      </c>
      <c r="B421" s="65" t="s">
        <v>368</v>
      </c>
      <c r="C421" s="75" t="s">
        <v>162</v>
      </c>
      <c r="D421" s="40">
        <v>76500</v>
      </c>
      <c r="E421" s="57">
        <v>44485</v>
      </c>
      <c r="F421" s="43">
        <f t="shared" si="8"/>
        <v>32015</v>
      </c>
    </row>
    <row r="422" spans="1:6" ht="12.75">
      <c r="A422" s="42" t="s">
        <v>382</v>
      </c>
      <c r="B422" s="65" t="s">
        <v>368</v>
      </c>
      <c r="C422" s="75" t="s">
        <v>163</v>
      </c>
      <c r="D422" s="40">
        <v>76500</v>
      </c>
      <c r="E422" s="57">
        <v>44485</v>
      </c>
      <c r="F422" s="43">
        <f t="shared" si="8"/>
        <v>32015</v>
      </c>
    </row>
    <row r="423" spans="1:6" ht="12.75">
      <c r="A423" s="42" t="s">
        <v>384</v>
      </c>
      <c r="B423" s="65" t="s">
        <v>368</v>
      </c>
      <c r="C423" s="75" t="s">
        <v>164</v>
      </c>
      <c r="D423" s="40">
        <v>76500</v>
      </c>
      <c r="E423" s="57">
        <v>44485</v>
      </c>
      <c r="F423" s="43">
        <f t="shared" si="8"/>
        <v>32015</v>
      </c>
    </row>
    <row r="424" spans="1:6" ht="61.5">
      <c r="A424" s="98" t="s">
        <v>165</v>
      </c>
      <c r="B424" s="65" t="s">
        <v>368</v>
      </c>
      <c r="C424" s="75" t="s">
        <v>166</v>
      </c>
      <c r="D424" s="40">
        <v>4085000</v>
      </c>
      <c r="E424" s="57">
        <v>2798058</v>
      </c>
      <c r="F424" s="43">
        <f t="shared" si="8"/>
        <v>1286942</v>
      </c>
    </row>
    <row r="425" spans="1:6" ht="21">
      <c r="A425" s="42" t="s">
        <v>427</v>
      </c>
      <c r="B425" s="65" t="s">
        <v>368</v>
      </c>
      <c r="C425" s="75" t="s">
        <v>167</v>
      </c>
      <c r="D425" s="40">
        <v>4085000</v>
      </c>
      <c r="E425" s="57">
        <v>2798058</v>
      </c>
      <c r="F425" s="43">
        <f t="shared" si="8"/>
        <v>1286942</v>
      </c>
    </row>
    <row r="426" spans="1:6" ht="12.75">
      <c r="A426" s="42" t="s">
        <v>380</v>
      </c>
      <c r="B426" s="65" t="s">
        <v>368</v>
      </c>
      <c r="C426" s="75" t="s">
        <v>168</v>
      </c>
      <c r="D426" s="40">
        <v>4085000</v>
      </c>
      <c r="E426" s="57">
        <v>2798058</v>
      </c>
      <c r="F426" s="43">
        <f t="shared" si="8"/>
        <v>1286942</v>
      </c>
    </row>
    <row r="427" spans="1:6" ht="12.75">
      <c r="A427" s="42" t="s">
        <v>382</v>
      </c>
      <c r="B427" s="65" t="s">
        <v>368</v>
      </c>
      <c r="C427" s="75" t="s">
        <v>169</v>
      </c>
      <c r="D427" s="40">
        <v>4085000</v>
      </c>
      <c r="E427" s="57">
        <v>2798058</v>
      </c>
      <c r="F427" s="43">
        <f t="shared" si="8"/>
        <v>1286942</v>
      </c>
    </row>
    <row r="428" spans="1:6" ht="12.75">
      <c r="A428" s="42" t="s">
        <v>431</v>
      </c>
      <c r="B428" s="65" t="s">
        <v>368</v>
      </c>
      <c r="C428" s="75" t="s">
        <v>170</v>
      </c>
      <c r="D428" s="40">
        <v>4085000</v>
      </c>
      <c r="E428" s="57">
        <v>2798058</v>
      </c>
      <c r="F428" s="43">
        <f t="shared" si="8"/>
        <v>1286942</v>
      </c>
    </row>
    <row r="429" spans="1:6" ht="12.75">
      <c r="A429" s="82" t="s">
        <v>171</v>
      </c>
      <c r="B429" s="83" t="s">
        <v>368</v>
      </c>
      <c r="C429" s="84" t="s">
        <v>172</v>
      </c>
      <c r="D429" s="85">
        <v>300000</v>
      </c>
      <c r="E429" s="86">
        <v>160028.77</v>
      </c>
      <c r="F429" s="87">
        <f t="shared" si="8"/>
        <v>139971.23</v>
      </c>
    </row>
    <row r="430" spans="1:6" ht="12.75">
      <c r="A430" s="82" t="s">
        <v>173</v>
      </c>
      <c r="B430" s="83" t="s">
        <v>368</v>
      </c>
      <c r="C430" s="84" t="s">
        <v>174</v>
      </c>
      <c r="D430" s="85">
        <v>300000</v>
      </c>
      <c r="E430" s="86">
        <v>160028.77</v>
      </c>
      <c r="F430" s="87">
        <f t="shared" si="8"/>
        <v>139971.23</v>
      </c>
    </row>
    <row r="431" spans="1:6" ht="12.75">
      <c r="A431" s="42" t="s">
        <v>445</v>
      </c>
      <c r="B431" s="65" t="s">
        <v>368</v>
      </c>
      <c r="C431" s="75" t="s">
        <v>175</v>
      </c>
      <c r="D431" s="40">
        <v>300000</v>
      </c>
      <c r="E431" s="57">
        <v>160028.77</v>
      </c>
      <c r="F431" s="43">
        <f t="shared" si="8"/>
        <v>139971.23</v>
      </c>
    </row>
    <row r="432" spans="1:6" ht="21">
      <c r="A432" s="42" t="s">
        <v>176</v>
      </c>
      <c r="B432" s="65" t="s">
        <v>368</v>
      </c>
      <c r="C432" s="75" t="s">
        <v>177</v>
      </c>
      <c r="D432" s="40">
        <v>300000</v>
      </c>
      <c r="E432" s="57">
        <v>160028.77</v>
      </c>
      <c r="F432" s="43">
        <f t="shared" si="8"/>
        <v>139971.23</v>
      </c>
    </row>
    <row r="433" spans="1:6" ht="21">
      <c r="A433" s="42" t="s">
        <v>178</v>
      </c>
      <c r="B433" s="65" t="s">
        <v>368</v>
      </c>
      <c r="C433" s="75" t="s">
        <v>179</v>
      </c>
      <c r="D433" s="40">
        <v>300000</v>
      </c>
      <c r="E433" s="57">
        <v>160028.77</v>
      </c>
      <c r="F433" s="43">
        <f t="shared" si="8"/>
        <v>139971.23</v>
      </c>
    </row>
    <row r="434" spans="1:6" ht="12.75">
      <c r="A434" s="42" t="s">
        <v>380</v>
      </c>
      <c r="B434" s="65" t="s">
        <v>368</v>
      </c>
      <c r="C434" s="75" t="s">
        <v>180</v>
      </c>
      <c r="D434" s="40">
        <v>300000</v>
      </c>
      <c r="E434" s="57">
        <v>160028.77</v>
      </c>
      <c r="F434" s="43">
        <f t="shared" si="8"/>
        <v>139971.23</v>
      </c>
    </row>
    <row r="435" spans="1:6" ht="12.75">
      <c r="A435" s="42" t="s">
        <v>423</v>
      </c>
      <c r="B435" s="65" t="s">
        <v>368</v>
      </c>
      <c r="C435" s="75" t="s">
        <v>181</v>
      </c>
      <c r="D435" s="40">
        <v>300000</v>
      </c>
      <c r="E435" s="57">
        <v>160028.77</v>
      </c>
      <c r="F435" s="43">
        <f t="shared" si="8"/>
        <v>139971.23</v>
      </c>
    </row>
    <row r="436" spans="1:6" ht="21">
      <c r="A436" s="42" t="s">
        <v>182</v>
      </c>
      <c r="B436" s="65" t="s">
        <v>368</v>
      </c>
      <c r="C436" s="75" t="s">
        <v>183</v>
      </c>
      <c r="D436" s="40">
        <v>300000</v>
      </c>
      <c r="E436" s="57">
        <v>160028.77</v>
      </c>
      <c r="F436" s="43">
        <f t="shared" si="8"/>
        <v>139971.23</v>
      </c>
    </row>
    <row r="437" spans="1:6" ht="12.75">
      <c r="A437" s="82" t="s">
        <v>184</v>
      </c>
      <c r="B437" s="83" t="s">
        <v>368</v>
      </c>
      <c r="C437" s="84" t="s">
        <v>185</v>
      </c>
      <c r="D437" s="85">
        <v>595500</v>
      </c>
      <c r="E437" s="86">
        <v>103116.17</v>
      </c>
      <c r="F437" s="87">
        <f t="shared" si="8"/>
        <v>492383.83</v>
      </c>
    </row>
    <row r="438" spans="1:6" ht="12.75">
      <c r="A438" s="82" t="s">
        <v>186</v>
      </c>
      <c r="B438" s="83" t="s">
        <v>368</v>
      </c>
      <c r="C438" s="84" t="s">
        <v>187</v>
      </c>
      <c r="D438" s="85">
        <v>595500</v>
      </c>
      <c r="E438" s="86">
        <v>103116.17</v>
      </c>
      <c r="F438" s="87">
        <f t="shared" si="8"/>
        <v>492383.83</v>
      </c>
    </row>
    <row r="439" spans="1:6" ht="30.75">
      <c r="A439" s="42" t="s">
        <v>569</v>
      </c>
      <c r="B439" s="65" t="s">
        <v>368</v>
      </c>
      <c r="C439" s="75" t="s">
        <v>188</v>
      </c>
      <c r="D439" s="40">
        <v>595500</v>
      </c>
      <c r="E439" s="57">
        <v>103116.17</v>
      </c>
      <c r="F439" s="43">
        <f t="shared" si="8"/>
        <v>492383.83</v>
      </c>
    </row>
    <row r="440" spans="1:6" ht="51">
      <c r="A440" s="42" t="s">
        <v>74</v>
      </c>
      <c r="B440" s="65" t="s">
        <v>368</v>
      </c>
      <c r="C440" s="75" t="s">
        <v>189</v>
      </c>
      <c r="D440" s="40">
        <v>595500</v>
      </c>
      <c r="E440" s="57">
        <v>103116.17</v>
      </c>
      <c r="F440" s="43">
        <f t="shared" si="8"/>
        <v>492383.83</v>
      </c>
    </row>
    <row r="441" spans="1:6" ht="61.5">
      <c r="A441" s="98" t="s">
        <v>190</v>
      </c>
      <c r="B441" s="65" t="s">
        <v>368</v>
      </c>
      <c r="C441" s="75" t="s">
        <v>191</v>
      </c>
      <c r="D441" s="40">
        <v>195500</v>
      </c>
      <c r="E441" s="57">
        <v>103116.17</v>
      </c>
      <c r="F441" s="43">
        <f t="shared" si="8"/>
        <v>92383.83</v>
      </c>
    </row>
    <row r="442" spans="1:6" ht="21">
      <c r="A442" s="42" t="s">
        <v>433</v>
      </c>
      <c r="B442" s="65" t="s">
        <v>368</v>
      </c>
      <c r="C442" s="75" t="s">
        <v>192</v>
      </c>
      <c r="D442" s="40">
        <v>195500</v>
      </c>
      <c r="E442" s="57">
        <v>103116.17</v>
      </c>
      <c r="F442" s="43">
        <f t="shared" si="8"/>
        <v>92383.83</v>
      </c>
    </row>
    <row r="443" spans="1:6" ht="12.75">
      <c r="A443" s="42" t="s">
        <v>380</v>
      </c>
      <c r="B443" s="65" t="s">
        <v>368</v>
      </c>
      <c r="C443" s="75" t="s">
        <v>193</v>
      </c>
      <c r="D443" s="40">
        <v>111500</v>
      </c>
      <c r="E443" s="57">
        <v>79396.17</v>
      </c>
      <c r="F443" s="43">
        <f t="shared" si="8"/>
        <v>32103.83</v>
      </c>
    </row>
    <row r="444" spans="1:6" ht="12.75">
      <c r="A444" s="42" t="s">
        <v>382</v>
      </c>
      <c r="B444" s="65" t="s">
        <v>368</v>
      </c>
      <c r="C444" s="75" t="s">
        <v>194</v>
      </c>
      <c r="D444" s="40">
        <v>94500</v>
      </c>
      <c r="E444" s="57">
        <v>78291.17</v>
      </c>
      <c r="F444" s="43">
        <f t="shared" si="8"/>
        <v>16208.830000000002</v>
      </c>
    </row>
    <row r="445" spans="1:6" ht="12.75">
      <c r="A445" s="42" t="s">
        <v>439</v>
      </c>
      <c r="B445" s="65" t="s">
        <v>368</v>
      </c>
      <c r="C445" s="75" t="s">
        <v>195</v>
      </c>
      <c r="D445" s="40">
        <v>26000</v>
      </c>
      <c r="E445" s="57">
        <v>16096.6</v>
      </c>
      <c r="F445" s="43">
        <f t="shared" si="8"/>
        <v>9903.4</v>
      </c>
    </row>
    <row r="446" spans="1:6" ht="12.75">
      <c r="A446" s="42" t="s">
        <v>384</v>
      </c>
      <c r="B446" s="65" t="s">
        <v>368</v>
      </c>
      <c r="C446" s="75" t="s">
        <v>196</v>
      </c>
      <c r="D446" s="40">
        <v>68500</v>
      </c>
      <c r="E446" s="57">
        <v>62194.57</v>
      </c>
      <c r="F446" s="43">
        <f t="shared" si="8"/>
        <v>6305.43</v>
      </c>
    </row>
    <row r="447" spans="1:6" ht="12.75">
      <c r="A447" s="42" t="s">
        <v>445</v>
      </c>
      <c r="B447" s="65" t="s">
        <v>368</v>
      </c>
      <c r="C447" s="75" t="s">
        <v>197</v>
      </c>
      <c r="D447" s="40">
        <v>17000</v>
      </c>
      <c r="E447" s="57">
        <v>1105</v>
      </c>
      <c r="F447" s="43">
        <f t="shared" si="8"/>
        <v>15895</v>
      </c>
    </row>
    <row r="448" spans="1:6" ht="12.75">
      <c r="A448" s="42" t="s">
        <v>447</v>
      </c>
      <c r="B448" s="65" t="s">
        <v>368</v>
      </c>
      <c r="C448" s="75" t="s">
        <v>198</v>
      </c>
      <c r="D448" s="40">
        <v>84000</v>
      </c>
      <c r="E448" s="57">
        <v>23720</v>
      </c>
      <c r="F448" s="43">
        <f t="shared" si="8"/>
        <v>60280</v>
      </c>
    </row>
    <row r="449" spans="1:6" ht="12.75">
      <c r="A449" s="42" t="s">
        <v>449</v>
      </c>
      <c r="B449" s="65" t="s">
        <v>368</v>
      </c>
      <c r="C449" s="75" t="s">
        <v>199</v>
      </c>
      <c r="D449" s="40">
        <v>24000</v>
      </c>
      <c r="E449" s="57" t="s">
        <v>285</v>
      </c>
      <c r="F449" s="43">
        <f t="shared" si="8"/>
        <v>24000</v>
      </c>
    </row>
    <row r="450" spans="1:6" ht="12.75">
      <c r="A450" s="42" t="s">
        <v>451</v>
      </c>
      <c r="B450" s="65" t="s">
        <v>368</v>
      </c>
      <c r="C450" s="75" t="s">
        <v>200</v>
      </c>
      <c r="D450" s="40">
        <v>60000</v>
      </c>
      <c r="E450" s="57">
        <v>23720</v>
      </c>
      <c r="F450" s="43">
        <f t="shared" si="8"/>
        <v>36280</v>
      </c>
    </row>
    <row r="451" spans="1:6" ht="72">
      <c r="A451" s="98" t="s">
        <v>201</v>
      </c>
      <c r="B451" s="65" t="s">
        <v>368</v>
      </c>
      <c r="C451" s="75" t="s">
        <v>202</v>
      </c>
      <c r="D451" s="40">
        <v>400000</v>
      </c>
      <c r="E451" s="57" t="s">
        <v>285</v>
      </c>
      <c r="F451" s="43">
        <f t="shared" si="8"/>
        <v>400000</v>
      </c>
    </row>
    <row r="452" spans="1:6" ht="21">
      <c r="A452" s="42" t="s">
        <v>433</v>
      </c>
      <c r="B452" s="65" t="s">
        <v>368</v>
      </c>
      <c r="C452" s="75" t="s">
        <v>203</v>
      </c>
      <c r="D452" s="40">
        <v>400000</v>
      </c>
      <c r="E452" s="57" t="s">
        <v>285</v>
      </c>
      <c r="F452" s="43">
        <f t="shared" si="8"/>
        <v>400000</v>
      </c>
    </row>
    <row r="453" spans="1:6" ht="12.75">
      <c r="A453" s="42" t="s">
        <v>380</v>
      </c>
      <c r="B453" s="65" t="s">
        <v>368</v>
      </c>
      <c r="C453" s="75" t="s">
        <v>204</v>
      </c>
      <c r="D453" s="40">
        <v>400000</v>
      </c>
      <c r="E453" s="57" t="s">
        <v>285</v>
      </c>
      <c r="F453" s="43">
        <f t="shared" si="8"/>
        <v>400000</v>
      </c>
    </row>
    <row r="454" spans="1:6" ht="12.75">
      <c r="A454" s="42" t="s">
        <v>382</v>
      </c>
      <c r="B454" s="65" t="s">
        <v>368</v>
      </c>
      <c r="C454" s="75" t="s">
        <v>205</v>
      </c>
      <c r="D454" s="40">
        <v>400000</v>
      </c>
      <c r="E454" s="57" t="s">
        <v>285</v>
      </c>
      <c r="F454" s="43">
        <f t="shared" si="8"/>
        <v>400000</v>
      </c>
    </row>
    <row r="455" spans="1:6" ht="13.5" thickBot="1">
      <c r="A455" s="42" t="s">
        <v>431</v>
      </c>
      <c r="B455" s="65" t="s">
        <v>368</v>
      </c>
      <c r="C455" s="75" t="s">
        <v>206</v>
      </c>
      <c r="D455" s="40">
        <v>400000</v>
      </c>
      <c r="E455" s="57" t="s">
        <v>285</v>
      </c>
      <c r="F455" s="43">
        <f t="shared" si="8"/>
        <v>400000</v>
      </c>
    </row>
    <row r="456" spans="1:6" ht="9" customHeight="1" thickBot="1">
      <c r="A456" s="70"/>
      <c r="B456" s="66"/>
      <c r="C456" s="78"/>
      <c r="D456" s="81"/>
      <c r="E456" s="66"/>
      <c r="F456" s="66"/>
    </row>
    <row r="457" spans="1:6" ht="13.5" customHeight="1" thickBot="1">
      <c r="A457" s="64" t="s">
        <v>207</v>
      </c>
      <c r="B457" s="61" t="s">
        <v>208</v>
      </c>
      <c r="C457" s="79" t="s">
        <v>369</v>
      </c>
      <c r="D457" s="62">
        <v>1417000</v>
      </c>
      <c r="E457" s="62">
        <v>1099425.91</v>
      </c>
      <c r="F457" s="63" t="s">
        <v>209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457:F457 E15:F45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4" t="s">
        <v>260</v>
      </c>
      <c r="B1" s="124"/>
      <c r="C1" s="124"/>
      <c r="D1" s="124"/>
      <c r="E1" s="124"/>
      <c r="F1" s="124"/>
    </row>
    <row r="2" spans="1:6" ht="12.75" customHeight="1">
      <c r="A2" s="109" t="s">
        <v>269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245</v>
      </c>
      <c r="B4" s="114" t="s">
        <v>252</v>
      </c>
      <c r="C4" s="117" t="s">
        <v>267</v>
      </c>
      <c r="D4" s="99" t="s">
        <v>258</v>
      </c>
      <c r="E4" s="99" t="s">
        <v>253</v>
      </c>
      <c r="F4" s="102" t="s">
        <v>256</v>
      </c>
    </row>
    <row r="5" spans="1:6" ht="4.5" customHeight="1">
      <c r="A5" s="112"/>
      <c r="B5" s="115"/>
      <c r="C5" s="118"/>
      <c r="D5" s="100"/>
      <c r="E5" s="100"/>
      <c r="F5" s="103"/>
    </row>
    <row r="6" spans="1:6" ht="6" customHeight="1">
      <c r="A6" s="112"/>
      <c r="B6" s="115"/>
      <c r="C6" s="118"/>
      <c r="D6" s="100"/>
      <c r="E6" s="100"/>
      <c r="F6" s="103"/>
    </row>
    <row r="7" spans="1:6" ht="4.5" customHeight="1">
      <c r="A7" s="112"/>
      <c r="B7" s="115"/>
      <c r="C7" s="118"/>
      <c r="D7" s="100"/>
      <c r="E7" s="100"/>
      <c r="F7" s="103"/>
    </row>
    <row r="8" spans="1:6" ht="6" customHeight="1">
      <c r="A8" s="112"/>
      <c r="B8" s="115"/>
      <c r="C8" s="118"/>
      <c r="D8" s="100"/>
      <c r="E8" s="100"/>
      <c r="F8" s="103"/>
    </row>
    <row r="9" spans="1:6" ht="6" customHeight="1">
      <c r="A9" s="112"/>
      <c r="B9" s="115"/>
      <c r="C9" s="118"/>
      <c r="D9" s="100"/>
      <c r="E9" s="100"/>
      <c r="F9" s="103"/>
    </row>
    <row r="10" spans="1:6" ht="18" customHeight="1">
      <c r="A10" s="113"/>
      <c r="B10" s="116"/>
      <c r="C10" s="125"/>
      <c r="D10" s="101"/>
      <c r="E10" s="101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242</v>
      </c>
      <c r="E11" s="28" t="s">
        <v>243</v>
      </c>
      <c r="F11" s="20" t="s">
        <v>254</v>
      </c>
    </row>
    <row r="12" spans="1:6" ht="21">
      <c r="A12" s="94" t="s">
        <v>210</v>
      </c>
      <c r="B12" s="90" t="s">
        <v>211</v>
      </c>
      <c r="C12" s="95" t="s">
        <v>369</v>
      </c>
      <c r="D12" s="92">
        <v>-1417000</v>
      </c>
      <c r="E12" s="92">
        <v>-1099425.91</v>
      </c>
      <c r="F12" s="93">
        <v>-317574.09</v>
      </c>
    </row>
    <row r="13" spans="1:6" ht="12.75">
      <c r="A13" s="56" t="s">
        <v>277</v>
      </c>
      <c r="B13" s="52"/>
      <c r="C13" s="53"/>
      <c r="D13" s="54"/>
      <c r="E13" s="54"/>
      <c r="F13" s="55"/>
    </row>
    <row r="14" spans="1:6" ht="12.75">
      <c r="A14" s="82" t="s">
        <v>212</v>
      </c>
      <c r="B14" s="96" t="s">
        <v>213</v>
      </c>
      <c r="C14" s="97" t="s">
        <v>369</v>
      </c>
      <c r="D14" s="85" t="s">
        <v>285</v>
      </c>
      <c r="E14" s="85" t="s">
        <v>285</v>
      </c>
      <c r="F14" s="87" t="s">
        <v>285</v>
      </c>
    </row>
    <row r="15" spans="1:6" ht="12.75">
      <c r="A15" s="82" t="s">
        <v>214</v>
      </c>
      <c r="B15" s="96" t="s">
        <v>215</v>
      </c>
      <c r="C15" s="97" t="s">
        <v>369</v>
      </c>
      <c r="D15" s="85" t="s">
        <v>285</v>
      </c>
      <c r="E15" s="85" t="s">
        <v>285</v>
      </c>
      <c r="F15" s="87" t="s">
        <v>285</v>
      </c>
    </row>
    <row r="16" spans="1:6" ht="12.75">
      <c r="A16" s="94" t="s">
        <v>216</v>
      </c>
      <c r="B16" s="90" t="s">
        <v>217</v>
      </c>
      <c r="C16" s="95" t="s">
        <v>218</v>
      </c>
      <c r="D16" s="92">
        <v>-1417000</v>
      </c>
      <c r="E16" s="92">
        <v>-1099425.91</v>
      </c>
      <c r="F16" s="93">
        <v>-317574.09</v>
      </c>
    </row>
    <row r="17" spans="1:6" ht="21">
      <c r="A17" s="94" t="s">
        <v>219</v>
      </c>
      <c r="B17" s="90" t="s">
        <v>217</v>
      </c>
      <c r="C17" s="95" t="s">
        <v>220</v>
      </c>
      <c r="D17" s="92">
        <v>-1417000</v>
      </c>
      <c r="E17" s="92">
        <v>-1099425.91</v>
      </c>
      <c r="F17" s="93">
        <v>-317574.09</v>
      </c>
    </row>
    <row r="18" spans="1:6" ht="41.25">
      <c r="A18" s="94" t="s">
        <v>221</v>
      </c>
      <c r="B18" s="90" t="s">
        <v>217</v>
      </c>
      <c r="C18" s="95" t="s">
        <v>222</v>
      </c>
      <c r="D18" s="92" t="s">
        <v>285</v>
      </c>
      <c r="E18" s="92" t="s">
        <v>285</v>
      </c>
      <c r="F18" s="93" t="s">
        <v>285</v>
      </c>
    </row>
    <row r="19" spans="1:6" ht="12.75">
      <c r="A19" s="94" t="s">
        <v>223</v>
      </c>
      <c r="B19" s="90" t="s">
        <v>224</v>
      </c>
      <c r="C19" s="95" t="s">
        <v>225</v>
      </c>
      <c r="D19" s="92">
        <v>-33357911.4</v>
      </c>
      <c r="E19" s="92">
        <v>-16407379.88</v>
      </c>
      <c r="F19" s="93" t="s">
        <v>209</v>
      </c>
    </row>
    <row r="20" spans="1:6" ht="21">
      <c r="A20" s="94" t="s">
        <v>226</v>
      </c>
      <c r="B20" s="90" t="s">
        <v>224</v>
      </c>
      <c r="C20" s="95" t="s">
        <v>227</v>
      </c>
      <c r="D20" s="92">
        <v>-33357911.4</v>
      </c>
      <c r="E20" s="92">
        <v>-16407379.88</v>
      </c>
      <c r="F20" s="93" t="s">
        <v>209</v>
      </c>
    </row>
    <row r="21" spans="1:6" ht="21">
      <c r="A21" s="41" t="s">
        <v>228</v>
      </c>
      <c r="B21" s="37" t="s">
        <v>224</v>
      </c>
      <c r="C21" s="50" t="s">
        <v>229</v>
      </c>
      <c r="D21" s="38">
        <v>-33357911.4</v>
      </c>
      <c r="E21" s="38">
        <v>-16407379.88</v>
      </c>
      <c r="F21" s="51" t="s">
        <v>209</v>
      </c>
    </row>
    <row r="22" spans="1:6" ht="12.75">
      <c r="A22" s="94" t="s">
        <v>230</v>
      </c>
      <c r="B22" s="90" t="s">
        <v>231</v>
      </c>
      <c r="C22" s="95" t="s">
        <v>232</v>
      </c>
      <c r="D22" s="92">
        <v>31940911.4</v>
      </c>
      <c r="E22" s="92">
        <v>15307953.97</v>
      </c>
      <c r="F22" s="93" t="s">
        <v>209</v>
      </c>
    </row>
    <row r="23" spans="1:6" ht="21" thickBot="1">
      <c r="A23" s="41" t="s">
        <v>233</v>
      </c>
      <c r="B23" s="37" t="s">
        <v>231</v>
      </c>
      <c r="C23" s="50" t="s">
        <v>234</v>
      </c>
      <c r="D23" s="38">
        <v>31940911.4</v>
      </c>
      <c r="E23" s="38">
        <v>15307953.97</v>
      </c>
      <c r="F23" s="51" t="s">
        <v>209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235</v>
      </c>
      <c r="B1" s="1" t="s">
        <v>236</v>
      </c>
    </row>
    <row r="2" spans="1:2" ht="12.75">
      <c r="A2" t="s">
        <v>237</v>
      </c>
      <c r="B2" s="1" t="s">
        <v>236</v>
      </c>
    </row>
    <row r="3" spans="1:2" ht="12.75">
      <c r="A3" t="s">
        <v>238</v>
      </c>
      <c r="B3" s="1" t="s">
        <v>282</v>
      </c>
    </row>
    <row r="4" spans="1:2" ht="12.75">
      <c r="A4" t="s">
        <v>239</v>
      </c>
      <c r="B4" s="1" t="s">
        <v>240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2015-08-27T14:59:07Z</cp:lastPrinted>
  <dcterms:created xsi:type="dcterms:W3CDTF">1999-06-18T11:49:53Z</dcterms:created>
  <dcterms:modified xsi:type="dcterms:W3CDTF">2015-08-27T14:59:41Z</dcterms:modified>
  <cp:category/>
  <cp:version/>
  <cp:contentType/>
  <cp:contentStatus/>
</cp:coreProperties>
</file>